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135" tabRatio="587"/>
  </bookViews>
  <sheets>
    <sheet name="ADIDAS " sheetId="5" r:id="rId1"/>
  </sheets>
  <definedNames>
    <definedName name="_xlnm._FilterDatabase" localSheetId="0" hidden="1">'ADIDAS '!$B$22:$CP$128</definedName>
    <definedName name="_xlnm.Print_Area" localSheetId="0">'ADIDAS '!$A$1:$L$129</definedName>
    <definedName name="_xlnm.Print_Titles" localSheetId="0">'ADIDAS '!$1:$22</definedName>
  </definedNames>
  <calcPr calcId="152511"/>
</workbook>
</file>

<file path=xl/calcChain.xml><?xml version="1.0" encoding="utf-8"?>
<calcChain xmlns="http://schemas.openxmlformats.org/spreadsheetml/2006/main">
  <c r="BZ129" i="5" l="1"/>
  <c r="BY129" i="5"/>
  <c r="BX129" i="5"/>
  <c r="BW129" i="5"/>
  <c r="BV129" i="5"/>
  <c r="BU129" i="5"/>
  <c r="BT129" i="5"/>
  <c r="BS129" i="5"/>
  <c r="BR129" i="5"/>
  <c r="BQ129" i="5"/>
  <c r="BP129" i="5"/>
  <c r="BO129" i="5"/>
  <c r="BN129" i="5"/>
  <c r="BM129" i="5"/>
  <c r="BL129" i="5"/>
  <c r="BK129" i="5"/>
  <c r="BJ129" i="5"/>
  <c r="BI129" i="5"/>
  <c r="BH129" i="5"/>
  <c r="BG129" i="5"/>
  <c r="BF129" i="5"/>
  <c r="BE129" i="5"/>
  <c r="BD129" i="5"/>
  <c r="BC129" i="5"/>
  <c r="BB129" i="5"/>
  <c r="BA129" i="5"/>
  <c r="AZ129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H129" i="5"/>
  <c r="C50" i="5"/>
  <c r="C48" i="5"/>
  <c r="C46" i="5"/>
  <c r="C26" i="5"/>
  <c r="C42" i="5"/>
  <c r="C65" i="5"/>
  <c r="C40" i="5"/>
  <c r="C41" i="5"/>
  <c r="C82" i="5"/>
  <c r="C43" i="5"/>
  <c r="C37" i="5"/>
  <c r="C125" i="5"/>
  <c r="C113" i="5"/>
  <c r="C54" i="5"/>
  <c r="C56" i="5"/>
  <c r="C110" i="5"/>
  <c r="C44" i="5"/>
  <c r="C45" i="5"/>
  <c r="C111" i="5"/>
  <c r="C100" i="5"/>
  <c r="C52" i="5"/>
  <c r="C53" i="5"/>
  <c r="C23" i="5"/>
  <c r="C106" i="5"/>
  <c r="C92" i="5"/>
  <c r="C79" i="5"/>
  <c r="C116" i="5"/>
  <c r="C93" i="5"/>
  <c r="C71" i="5"/>
  <c r="C108" i="5"/>
  <c r="C87" i="5"/>
  <c r="C38" i="5"/>
  <c r="C25" i="5"/>
  <c r="C64" i="5"/>
  <c r="C117" i="5"/>
  <c r="C62" i="5"/>
  <c r="C104" i="5"/>
  <c r="C61" i="5"/>
  <c r="C75" i="5"/>
  <c r="C33" i="5"/>
  <c r="C107" i="5"/>
  <c r="C39" i="5"/>
  <c r="C127" i="5"/>
  <c r="C128" i="5"/>
  <c r="C76" i="5"/>
  <c r="C77" i="5"/>
  <c r="C36" i="5"/>
  <c r="C95" i="5"/>
  <c r="C68" i="5"/>
  <c r="C63" i="5"/>
  <c r="C99" i="5"/>
  <c r="C121" i="5"/>
  <c r="C24" i="5"/>
  <c r="C47" i="5"/>
  <c r="C96" i="5"/>
  <c r="C97" i="5"/>
  <c r="C85" i="5"/>
  <c r="C74" i="5"/>
  <c r="C105" i="5"/>
  <c r="C119" i="5"/>
  <c r="C126" i="5"/>
  <c r="C120" i="5"/>
  <c r="C67" i="5"/>
  <c r="C98" i="5"/>
  <c r="C109" i="5"/>
  <c r="C66" i="5"/>
  <c r="C122" i="5"/>
  <c r="C115" i="5"/>
  <c r="C49" i="5"/>
  <c r="C60" i="5"/>
  <c r="C112" i="5"/>
  <c r="C70" i="5"/>
  <c r="C124" i="5"/>
  <c r="C83" i="5"/>
  <c r="C94" i="5"/>
  <c r="C102" i="5"/>
  <c r="C103" i="5"/>
  <c r="C69" i="5"/>
  <c r="C123" i="5"/>
  <c r="C35" i="5"/>
  <c r="C34" i="5"/>
  <c r="C31" i="5"/>
  <c r="C32" i="5"/>
  <c r="C27" i="5"/>
  <c r="C30" i="5"/>
  <c r="C28" i="5"/>
  <c r="C29" i="5"/>
  <c r="C57" i="5"/>
  <c r="C101" i="5"/>
  <c r="C118" i="5"/>
  <c r="C91" i="5"/>
  <c r="C114" i="5"/>
  <c r="C55" i="5"/>
  <c r="C80" i="5"/>
  <c r="C51" i="5"/>
  <c r="C84" i="5"/>
  <c r="C90" i="5"/>
  <c r="C88" i="5"/>
  <c r="C81" i="5"/>
  <c r="C86" i="5"/>
  <c r="C89" i="5"/>
  <c r="C78" i="5"/>
  <c r="C72" i="5"/>
  <c r="C73" i="5"/>
  <c r="C58" i="5"/>
  <c r="C59" i="5"/>
  <c r="J50" i="5"/>
  <c r="J48" i="5"/>
  <c r="J46" i="5"/>
  <c r="J26" i="5"/>
  <c r="J42" i="5"/>
  <c r="J65" i="5"/>
  <c r="J40" i="5"/>
  <c r="J41" i="5"/>
  <c r="J82" i="5"/>
  <c r="J43" i="5"/>
  <c r="J37" i="5"/>
  <c r="J125" i="5"/>
  <c r="J113" i="5"/>
  <c r="J54" i="5"/>
  <c r="J56" i="5"/>
  <c r="J110" i="5"/>
  <c r="J44" i="5"/>
  <c r="J45" i="5"/>
  <c r="J111" i="5"/>
  <c r="J100" i="5"/>
  <c r="J52" i="5"/>
  <c r="J53" i="5"/>
  <c r="J23" i="5"/>
  <c r="J106" i="5"/>
  <c r="J92" i="5"/>
  <c r="J79" i="5"/>
  <c r="J116" i="5"/>
  <c r="J93" i="5"/>
  <c r="J71" i="5"/>
  <c r="J108" i="5"/>
  <c r="J87" i="5"/>
  <c r="J38" i="5"/>
  <c r="J25" i="5"/>
  <c r="J64" i="5"/>
  <c r="J117" i="5"/>
  <c r="J62" i="5"/>
  <c r="J104" i="5"/>
  <c r="J61" i="5"/>
  <c r="J75" i="5"/>
  <c r="J33" i="5"/>
  <c r="J78" i="5"/>
  <c r="J107" i="5"/>
  <c r="J39" i="5"/>
  <c r="J127" i="5"/>
  <c r="J128" i="5"/>
  <c r="J76" i="5"/>
  <c r="J77" i="5"/>
  <c r="J36" i="5"/>
  <c r="J95" i="5"/>
  <c r="J68" i="5"/>
  <c r="J63" i="5"/>
  <c r="J72" i="5"/>
  <c r="J73" i="5"/>
  <c r="J99" i="5"/>
  <c r="J121" i="5"/>
  <c r="J24" i="5"/>
  <c r="J129" i="5" s="1"/>
  <c r="I129" i="5" s="1"/>
  <c r="J58" i="5"/>
  <c r="J47" i="5"/>
  <c r="J96" i="5"/>
  <c r="J97" i="5"/>
  <c r="J85" i="5"/>
  <c r="J74" i="5"/>
  <c r="J105" i="5"/>
  <c r="J119" i="5"/>
  <c r="J59" i="5"/>
  <c r="J126" i="5"/>
  <c r="J120" i="5"/>
  <c r="J67" i="5"/>
  <c r="J98" i="5"/>
  <c r="J109" i="5"/>
  <c r="J66" i="5"/>
  <c r="J122" i="5"/>
  <c r="J115" i="5"/>
  <c r="J49" i="5"/>
  <c r="J60" i="5"/>
  <c r="J112" i="5"/>
  <c r="J70" i="5"/>
  <c r="J124" i="5"/>
  <c r="J83" i="5"/>
  <c r="J94" i="5"/>
  <c r="J102" i="5"/>
  <c r="J103" i="5"/>
  <c r="J69" i="5"/>
  <c r="J123" i="5"/>
  <c r="J35" i="5"/>
  <c r="J34" i="5"/>
  <c r="J31" i="5"/>
  <c r="J32" i="5"/>
  <c r="J27" i="5"/>
  <c r="J30" i="5"/>
  <c r="J28" i="5"/>
  <c r="J29" i="5"/>
  <c r="J57" i="5"/>
  <c r="J101" i="5"/>
  <c r="J118" i="5"/>
  <c r="J91" i="5"/>
  <c r="J114" i="5"/>
  <c r="J55" i="5"/>
  <c r="J80" i="5"/>
  <c r="J51" i="5"/>
  <c r="J84" i="5"/>
  <c r="J90" i="5"/>
  <c r="J88" i="5"/>
  <c r="J81" i="5"/>
  <c r="J86" i="5"/>
  <c r="J89" i="5"/>
</calcChain>
</file>

<file path=xl/sharedStrings.xml><?xml version="1.0" encoding="utf-8"?>
<sst xmlns="http://schemas.openxmlformats.org/spreadsheetml/2006/main" count="688" uniqueCount="372">
  <si>
    <t>10-</t>
  </si>
  <si>
    <t>11-</t>
  </si>
  <si>
    <t>12</t>
  </si>
  <si>
    <t>12-</t>
  </si>
  <si>
    <t>13</t>
  </si>
  <si>
    <t>13-</t>
  </si>
  <si>
    <t>14-</t>
  </si>
  <si>
    <t>25.5</t>
  </si>
  <si>
    <t>26.5</t>
  </si>
  <si>
    <t>28</t>
  </si>
  <si>
    <t>28.5</t>
  </si>
  <si>
    <t>29</t>
  </si>
  <si>
    <t>3-</t>
  </si>
  <si>
    <t>30</t>
  </si>
  <si>
    <t>30.5</t>
  </si>
  <si>
    <t>31.5</t>
  </si>
  <si>
    <t>32</t>
  </si>
  <si>
    <t>33.5</t>
  </si>
  <si>
    <t>35</t>
  </si>
  <si>
    <t>35.5</t>
  </si>
  <si>
    <t>36</t>
  </si>
  <si>
    <t>4</t>
  </si>
  <si>
    <t>4-</t>
  </si>
  <si>
    <t>5</t>
  </si>
  <si>
    <t>5-</t>
  </si>
  <si>
    <t>6</t>
  </si>
  <si>
    <t>6-</t>
  </si>
  <si>
    <t>7</t>
  </si>
  <si>
    <t>7-</t>
  </si>
  <si>
    <t>8</t>
  </si>
  <si>
    <t>8-</t>
  </si>
  <si>
    <t>9-</t>
  </si>
  <si>
    <t>BY9887</t>
  </si>
  <si>
    <t>X_PLR C</t>
  </si>
  <si>
    <t>NITE JOGGER W</t>
  </si>
  <si>
    <t>EE6047</t>
  </si>
  <si>
    <t>SUPERCOURT W</t>
  </si>
  <si>
    <t>EG1042</t>
  </si>
  <si>
    <t>RAND SHEET</t>
  </si>
  <si>
    <t>EEZAY FLIP FLOP</t>
  </si>
  <si>
    <t>EG3775</t>
  </si>
  <si>
    <t>ADVANTAGE</t>
  </si>
  <si>
    <t>sprintstar</t>
  </si>
  <si>
    <t>EH0890</t>
  </si>
  <si>
    <t>COPA 20.1 SG</t>
  </si>
  <si>
    <t>F36476</t>
  </si>
  <si>
    <t>COURT ADAPT</t>
  </si>
  <si>
    <t>F99818</t>
  </si>
  <si>
    <t>adipower Weightlifting II</t>
  </si>
  <si>
    <t>F99958</t>
  </si>
  <si>
    <t>NEMEZIZ 19+ FG J</t>
  </si>
  <si>
    <t>F99988</t>
  </si>
  <si>
    <t>PREDATOR 19.1 SG</t>
  </si>
  <si>
    <t>FV2709</t>
  </si>
  <si>
    <t>CONTINENTAL VULC</t>
  </si>
  <si>
    <t>FV4138</t>
  </si>
  <si>
    <t>FY0426</t>
  </si>
  <si>
    <t>ULTRABOOST 21 W</t>
  </si>
  <si>
    <t>FY8112</t>
  </si>
  <si>
    <t>adidas ASTIR EL I</t>
  </si>
  <si>
    <t>FZ6381</t>
  </si>
  <si>
    <t>NMD_S1</t>
  </si>
  <si>
    <t>GV9856</t>
  </si>
  <si>
    <t>PREDATOR EDGE.3 FG</t>
  </si>
  <si>
    <t>GW3016</t>
  </si>
  <si>
    <t>LEGO SPORT PRO EL K</t>
  </si>
  <si>
    <t>GW4574</t>
  </si>
  <si>
    <t>PREDATOR ACCURACY.1 L FG</t>
  </si>
  <si>
    <t>PREDATOR ACCURACY.1 SG</t>
  </si>
  <si>
    <t>GX2089</t>
  </si>
  <si>
    <t>NMD_V3</t>
  </si>
  <si>
    <t>GX4505</t>
  </si>
  <si>
    <t>OZNOVA</t>
  </si>
  <si>
    <t>NMD_V3 J</t>
  </si>
  <si>
    <t>GY0782</t>
  </si>
  <si>
    <t>ZX 2K BOOST 2.0 J</t>
  </si>
  <si>
    <t>GY6665</t>
  </si>
  <si>
    <t>GY7382</t>
  </si>
  <si>
    <t>X CRAZYFAST.1 LL FG</t>
  </si>
  <si>
    <t>GY8590</t>
  </si>
  <si>
    <t>NARIO MOVE</t>
  </si>
  <si>
    <t>GY8944</t>
  </si>
  <si>
    <t>CRAZY 1</t>
  </si>
  <si>
    <t>GY8965</t>
  </si>
  <si>
    <t>DAME CERTIFIED</t>
  </si>
  <si>
    <t>ULTRABOOST LIGHT W</t>
  </si>
  <si>
    <t>GZ0612</t>
  </si>
  <si>
    <t>QUESTAR</t>
  </si>
  <si>
    <t>GZ2445</t>
  </si>
  <si>
    <t>X SPEEDPORTAL.4 TF</t>
  </si>
  <si>
    <t>GZ4165</t>
  </si>
  <si>
    <t>Rugby Predator Malice (SG)</t>
  </si>
  <si>
    <t>GZ5166</t>
  </si>
  <si>
    <t>GZ5953</t>
  </si>
  <si>
    <t>GZ9645</t>
  </si>
  <si>
    <t>adiFOM SLTN</t>
  </si>
  <si>
    <t>H02935</t>
  </si>
  <si>
    <t>PREDATOR EDGE.1 FG</t>
  </si>
  <si>
    <t>Trae Young 2</t>
  </si>
  <si>
    <t>H06479</t>
  </si>
  <si>
    <t>H06483</t>
  </si>
  <si>
    <t>X_PLRBOOST</t>
  </si>
  <si>
    <t>HP3144</t>
  </si>
  <si>
    <t>HP4325</t>
  </si>
  <si>
    <t>X SPEEDPORTAL MESSI.1 FG J</t>
  </si>
  <si>
    <t>HP7757</t>
  </si>
  <si>
    <t>ADILETTE COMFORT  MOANA K</t>
  </si>
  <si>
    <t>HP9611</t>
  </si>
  <si>
    <t>BOX HOG 4</t>
  </si>
  <si>
    <t>FORUM BONEGA W</t>
  </si>
  <si>
    <t>HQ1664</t>
  </si>
  <si>
    <t>HQ4378</t>
  </si>
  <si>
    <t>adidas ASTIR SN W</t>
  </si>
  <si>
    <t>HQ9840</t>
  </si>
  <si>
    <t>ID0304</t>
  </si>
  <si>
    <t>ADIZERO HJ</t>
  </si>
  <si>
    <t>PREDATOR LEAGUE TF</t>
  </si>
  <si>
    <t>ID1708</t>
  </si>
  <si>
    <t>NMD_S1 N BOOTS</t>
  </si>
  <si>
    <t>ID3588</t>
  </si>
  <si>
    <t>SUPERNOVA RISE M</t>
  </si>
  <si>
    <t>ID3595</t>
  </si>
  <si>
    <t>SUPERNOVA RISE W</t>
  </si>
  <si>
    <t>PREDATOR CLUB TF J</t>
  </si>
  <si>
    <t>DAME 8 EXTPLY</t>
  </si>
  <si>
    <t>ID6027</t>
  </si>
  <si>
    <t>X CRAZYFAST ELITE AG</t>
  </si>
  <si>
    <t>ID6178</t>
  </si>
  <si>
    <t>ADISTAR BYD W</t>
  </si>
  <si>
    <t>ID7243</t>
  </si>
  <si>
    <t>ID8634</t>
  </si>
  <si>
    <t>DROPSET 3 TRAINER W</t>
  </si>
  <si>
    <t>ID8636</t>
  </si>
  <si>
    <t>ID9332</t>
  </si>
  <si>
    <t>X CRAZYFAST.2 MG</t>
  </si>
  <si>
    <t>ID9476</t>
  </si>
  <si>
    <t>adiFOM SUPERSTAR 360 C</t>
  </si>
  <si>
    <t>IE0410</t>
  </si>
  <si>
    <t>SOLARBOOST 5 W</t>
  </si>
  <si>
    <t>IE0728</t>
  </si>
  <si>
    <t>ULTRARUN W</t>
  </si>
  <si>
    <t>adiFOM SUPERSTAR MULE</t>
  </si>
  <si>
    <t>IE1072</t>
  </si>
  <si>
    <t>SUPERNOVA STRIDE W</t>
  </si>
  <si>
    <t>IE1805</t>
  </si>
  <si>
    <t>PREDATOR ELITE LL FG</t>
  </si>
  <si>
    <t>Trae Young 3</t>
  </si>
  <si>
    <t>IE2708</t>
  </si>
  <si>
    <t>IE3580</t>
  </si>
  <si>
    <t>KAKARI (SG)</t>
  </si>
  <si>
    <t>IE3627</t>
  </si>
  <si>
    <t>DAME 9</t>
  </si>
  <si>
    <t>F50 LEAGUE FG/MG J</t>
  </si>
  <si>
    <t>F50 LEAGUE TF J</t>
  </si>
  <si>
    <t>IE4614</t>
  </si>
  <si>
    <t>ADIFOM SUPERSTAR BOOT W</t>
  </si>
  <si>
    <t>IE4903</t>
  </si>
  <si>
    <t>COPA PURE 2.1 FG J</t>
  </si>
  <si>
    <t>IE7206</t>
  </si>
  <si>
    <t>FORUM BOOT</t>
  </si>
  <si>
    <t>IE8487</t>
  </si>
  <si>
    <t>KAKARI RS (SG)</t>
  </si>
  <si>
    <t>IE8808</t>
  </si>
  <si>
    <t>ULTRARUN 5 W</t>
  </si>
  <si>
    <t>IF0429</t>
  </si>
  <si>
    <t>Courtflash Speed</t>
  </si>
  <si>
    <t>adizero Ubersonic 4.1 M</t>
  </si>
  <si>
    <t>IF0457</t>
  </si>
  <si>
    <t>adizero Ubersonic 4.1 CL M</t>
  </si>
  <si>
    <t>IF0521</t>
  </si>
  <si>
    <t>adipower Weightlifting III</t>
  </si>
  <si>
    <t>IF0524</t>
  </si>
  <si>
    <t>Rugby Junior (SG)</t>
  </si>
  <si>
    <t>IF0534</t>
  </si>
  <si>
    <t>IF0693</t>
  </si>
  <si>
    <t>X CRAZYFAST LEAGUE FG J</t>
  </si>
  <si>
    <t>IF0694</t>
  </si>
  <si>
    <t>X CRAZYFAST LEAGUE LL TF</t>
  </si>
  <si>
    <t>IF1162</t>
  </si>
  <si>
    <t>adizero javelin</t>
  </si>
  <si>
    <t>FORUM BOLD J</t>
  </si>
  <si>
    <t>IF1191</t>
  </si>
  <si>
    <t>ADIZERO AMBITION</t>
  </si>
  <si>
    <t>IF1235</t>
  </si>
  <si>
    <t>Distancestar</t>
  </si>
  <si>
    <t>IF1296</t>
  </si>
  <si>
    <t>F50 ELITE SG</t>
  </si>
  <si>
    <t>IF1367</t>
  </si>
  <si>
    <t>IF1377</t>
  </si>
  <si>
    <t>IF1378</t>
  </si>
  <si>
    <t>IF1512</t>
  </si>
  <si>
    <t>IF2296</t>
  </si>
  <si>
    <t>IF2303</t>
  </si>
  <si>
    <t>PREDATOR ACCURACY+ SG</t>
  </si>
  <si>
    <t>IF3007</t>
  </si>
  <si>
    <t>SUPERNOVA SOLUTION W</t>
  </si>
  <si>
    <t>IF3208</t>
  </si>
  <si>
    <t>PREDATOR ELITE 2G/3G AG</t>
  </si>
  <si>
    <t>IF6184</t>
  </si>
  <si>
    <t>IF8148</t>
  </si>
  <si>
    <t>IF9134</t>
  </si>
  <si>
    <t>IF9138</t>
  </si>
  <si>
    <t>Avacourt 2</t>
  </si>
  <si>
    <t>IG0203</t>
  </si>
  <si>
    <t>IG0223</t>
  </si>
  <si>
    <t>adiFOM SUPERSTAR 360 I</t>
  </si>
  <si>
    <t>IG0241</t>
  </si>
  <si>
    <t>adiFOM Superstar J</t>
  </si>
  <si>
    <t>IG0272</t>
  </si>
  <si>
    <t>AVRYN_X</t>
  </si>
  <si>
    <t>IG5437</t>
  </si>
  <si>
    <t>IG5838</t>
  </si>
  <si>
    <t>IG7446</t>
  </si>
  <si>
    <t>IG7723</t>
  </si>
  <si>
    <t>IG7742</t>
  </si>
  <si>
    <t>PREDATOR CLUB SOCK FxG J</t>
  </si>
  <si>
    <t>IG7745</t>
  </si>
  <si>
    <t>PREDATOR ELITE FG J</t>
  </si>
  <si>
    <t>D.O.N. ISSUE 6</t>
  </si>
  <si>
    <t>IG9088</t>
  </si>
  <si>
    <t>IG9297</t>
  </si>
  <si>
    <t>F50 CLUB TF J MESSI</t>
  </si>
  <si>
    <t>IG9319</t>
  </si>
  <si>
    <t>F50 CLUB FxG J MESSI</t>
  </si>
  <si>
    <t>IH7790</t>
  </si>
  <si>
    <t>adiFOM SUPERSTAR</t>
  </si>
  <si>
    <t>IH8055</t>
  </si>
  <si>
    <t>F50 PRO LL FG J</t>
  </si>
  <si>
    <t>IH9924</t>
  </si>
  <si>
    <t>II0048</t>
  </si>
  <si>
    <t>ULTRABOOST 5X W</t>
  </si>
  <si>
    <t>JI1223</t>
  </si>
  <si>
    <t>RS-15 Elite (FG)</t>
  </si>
  <si>
    <t>JI1334</t>
  </si>
  <si>
    <t>FOOTBALL/SOCCER</t>
  </si>
  <si>
    <t>SPORTSWEAR</t>
  </si>
  <si>
    <t>RUNNING</t>
  </si>
  <si>
    <t>BASKETBALL</t>
  </si>
  <si>
    <t>core black</t>
  </si>
  <si>
    <t>ORIGINALS</t>
  </si>
  <si>
    <t>KIDS</t>
  </si>
  <si>
    <t>ftwr white</t>
  </si>
  <si>
    <t>HIKING</t>
  </si>
  <si>
    <t>TRAINING</t>
  </si>
  <si>
    <t>grey six</t>
  </si>
  <si>
    <t>TENNIS</t>
  </si>
  <si>
    <t>TRACK AND FIELD</t>
  </si>
  <si>
    <t>RUGBY</t>
  </si>
  <si>
    <t>CLIMB</t>
  </si>
  <si>
    <t>SWIM</t>
  </si>
  <si>
    <t>WEIGHTLIFTING</t>
  </si>
  <si>
    <t>BOXING</t>
  </si>
  <si>
    <t>WOMEN</t>
  </si>
  <si>
    <t>MEN</t>
  </si>
  <si>
    <t>UNISEX</t>
  </si>
  <si>
    <t>MEN&amp;UNISEX</t>
  </si>
  <si>
    <t>CBLACK/CBLACK/CBLACK</t>
  </si>
  <si>
    <t>BRCYAN/CBLACK/SYELLO</t>
  </si>
  <si>
    <t>CBLACK/CBLACK/FTWWHT</t>
  </si>
  <si>
    <t>FTWWHT/CBLACK/LUCLEM</t>
  </si>
  <si>
    <t>CARBON/OFFWHITE/BLUEBIRD</t>
  </si>
  <si>
    <t>FTWWHT/SILVMT/FTWWHT</t>
  </si>
  <si>
    <t>CARBON/OFFWHITE/SESOGR</t>
  </si>
  <si>
    <t>FTWWHT/LUCBLU/PURBUR</t>
  </si>
  <si>
    <t>SKYRUS/ALMBLU/PULBLU</t>
  </si>
  <si>
    <t>SILGRN/SILGRN/CBLACK</t>
  </si>
  <si>
    <t>PULLIL/SHANAV/IMPORA</t>
  </si>
  <si>
    <t>FTWWHT/CBLACK/CBLACK</t>
  </si>
  <si>
    <t>FTWWHT/VIVRED/DSHGRY</t>
  </si>
  <si>
    <t>TESOYE/CBLACK/SOLRED</t>
  </si>
  <si>
    <t>TESOYE/CBLACK/FTWWHT</t>
  </si>
  <si>
    <t>CLPINK/CLPINK/CLESKY</t>
  </si>
  <si>
    <t>AURBLA/ZEROMT/SPARK</t>
  </si>
  <si>
    <t>TMSOOR/CBLACK/CBLACK</t>
  </si>
  <si>
    <t>CBLACK/GREFOU/FTWWHT</t>
  </si>
  <si>
    <t>AURBLA/SIGORG/DSHGRY</t>
  </si>
  <si>
    <t>WONWHI/OWHITE/SHAOLI</t>
  </si>
  <si>
    <t>SOLRED/CBLACK/LUCLEM</t>
  </si>
  <si>
    <t>CBLACK/ZEROMT/SPARK</t>
  </si>
  <si>
    <t>CRYWHT/SYELLO/OWHITE</t>
  </si>
  <si>
    <t>SEFLAQ/COBBLU/PURBUR</t>
  </si>
  <si>
    <t>TMLGBL/MSILVE/ZEROMT</t>
  </si>
  <si>
    <t>FTWWHT/FTWWHT/CBLACK</t>
  </si>
  <si>
    <t>FTWWHT/CBLACK/GRESPA</t>
  </si>
  <si>
    <t>TMLGBL/ZEROMT/GOLDMT</t>
  </si>
  <si>
    <t>PRLOFI/AURMET/WONORC</t>
  </si>
  <si>
    <t>CBLACK/FTWWHT/SOLRED</t>
  </si>
  <si>
    <t>LUCLEM/LUCLEM/FTWWHT</t>
  </si>
  <si>
    <t>ICEPNK/ICEPNK/ICEPNK</t>
  </si>
  <si>
    <t>CBLACK/SIGORG/ENEINK</t>
  </si>
  <si>
    <t>ACTRED/CBLACK/ACTRED</t>
  </si>
  <si>
    <t>ACIRED/TURBO/ALMPNK</t>
  </si>
  <si>
    <t>CBLACK/FTWWHT/VIVRED</t>
  </si>
  <si>
    <t>LUCBLU/BLSPME/CWHITE</t>
  </si>
  <si>
    <t>COBBLU/ZEROMT/LUCLEM</t>
  </si>
  <si>
    <t>TMSOOR/SILVMT/CBLACK</t>
  </si>
  <si>
    <t>CBLACK/CARBON/GRETHR</t>
  </si>
  <si>
    <t>CBLACK/CBLACK/GOLDMT</t>
  </si>
  <si>
    <t>SOLRED/CBLACK/FTWWHT</t>
  </si>
  <si>
    <t>TMLGBL/ZEROMT/FTWWHT</t>
  </si>
  <si>
    <t>TESHPK/FTWWHT/CBLACK</t>
  </si>
  <si>
    <t>ORBGRY/ORBGRY/FTWWHT</t>
  </si>
  <si>
    <t>FTWWHT/CBLACK/GREONE</t>
  </si>
  <si>
    <t>OWHITE/OWHITE/CRYWHT</t>
  </si>
  <si>
    <t>RGPUNB/CBLACK/PEWTER</t>
  </si>
  <si>
    <t>BLUDAW/SEIMOR/BLUDAW</t>
  </si>
  <si>
    <t>GRETWO/PRLOIN/GREONE</t>
  </si>
  <si>
    <t>FTWWHT/SABEMT/ORBGRN</t>
  </si>
  <si>
    <t>FTWWHT/NGTMET/FLAAQU</t>
  </si>
  <si>
    <t>FTWWHT/CBLACK/FTWWHT</t>
  </si>
  <si>
    <t>BROYAL/FTWWHT/SOLRED</t>
  </si>
  <si>
    <t>FTWWHT/PERIWI/GOLDMT</t>
  </si>
  <si>
    <t>SUPCOL/SUPCOL/SUPCOL</t>
  </si>
  <si>
    <t>REAMAG/REAMAG/SESOGR</t>
  </si>
  <si>
    <t>FTWWHT/FTWWHT/ROYBLU</t>
  </si>
  <si>
    <t>FTWWHT/FTWWHT/DUSPNK</t>
  </si>
  <si>
    <t>BRIRED/SHARED/BETSCA</t>
  </si>
  <si>
    <t>SPARK/CBLACK/ZEROMT</t>
  </si>
  <si>
    <t>CARBON/OWHITE/SCRORA</t>
  </si>
  <si>
    <t>ALMYEL/ZEROMT/PINSPA</t>
  </si>
  <si>
    <t>CBLACK/HALSIL/DSHGRY</t>
  </si>
  <si>
    <t>PRELSC/SILVIO/SILDAW</t>
  </si>
  <si>
    <t>HAZROS/HAZROS/ASHPEA</t>
  </si>
  <si>
    <t>CBLACK/BEAMGR/TMSHPN</t>
  </si>
  <si>
    <t>ACTRED/SILVMT/SOLRED</t>
  </si>
  <si>
    <t>FTWWHT/SOLRED/LUCBLU</t>
  </si>
  <si>
    <t>SOLBLU/FTWWHT/SOPINK</t>
  </si>
  <si>
    <t>GRETHR/FTWWHT/CBLACK</t>
  </si>
  <si>
    <t>ORBGRY/CBLACK/CARBON</t>
  </si>
  <si>
    <t>CBLACK/FTWWHT/GREFIV</t>
  </si>
  <si>
    <t>WONSIL/WONSIL/LUCLEM</t>
  </si>
  <si>
    <t>TURBO/AURBLA/PLATINMET</t>
  </si>
  <si>
    <t>SOLRED/FTWWHT/TESOYE</t>
  </si>
  <si>
    <t>GOLDMT/FTWWHT/CBLACK</t>
  </si>
  <si>
    <t>FTWWHT/HALSIL/CBLACK</t>
  </si>
  <si>
    <t>CLPINK/IRIDES/FTWWHT</t>
  </si>
  <si>
    <t>SEFLAQ/COBBLU/BLSPME</t>
  </si>
  <si>
    <t>HALBLU/LUCLEM/CRYWHT</t>
  </si>
  <si>
    <t>AD0284</t>
  </si>
  <si>
    <t>AD0286</t>
  </si>
  <si>
    <t>AD0280-AD0281</t>
  </si>
  <si>
    <t>AD0280</t>
  </si>
  <si>
    <t>AD0285</t>
  </si>
  <si>
    <t>AD0283</t>
  </si>
  <si>
    <t>AD0285-AD0286</t>
  </si>
  <si>
    <t>AD0283-AD0288</t>
  </si>
  <si>
    <t>AD0282</t>
  </si>
  <si>
    <t>AD0284-AD0288</t>
  </si>
  <si>
    <t>AD0278</t>
  </si>
  <si>
    <t>AD0277</t>
  </si>
  <si>
    <t>AD0276</t>
  </si>
  <si>
    <t>AD0273</t>
  </si>
  <si>
    <t>Adidas Sneakers</t>
  </si>
  <si>
    <t>Take All Only Offer</t>
  </si>
  <si>
    <t>New first qualitiy in original boxes.</t>
  </si>
  <si>
    <t>No Restrictions</t>
  </si>
  <si>
    <t>Subject to change and prior sale.</t>
  </si>
  <si>
    <r>
      <t xml:space="preserve">Quantity: </t>
    </r>
    <r>
      <rPr>
        <b/>
        <sz val="18"/>
        <rFont val="Arial"/>
        <family val="2"/>
      </rPr>
      <t>10,759</t>
    </r>
    <r>
      <rPr>
        <sz val="14"/>
        <rFont val="Arial"/>
        <family val="2"/>
      </rPr>
      <t xml:space="preserve"> pair</t>
    </r>
  </si>
  <si>
    <r>
      <t xml:space="preserve">Median Retail: </t>
    </r>
    <r>
      <rPr>
        <b/>
        <sz val="16"/>
        <rFont val="Arial"/>
        <family val="2"/>
      </rPr>
      <t>€ 119</t>
    </r>
  </si>
  <si>
    <t>All documents from Adidas</t>
  </si>
  <si>
    <t>Images</t>
  </si>
  <si>
    <t>Reference</t>
  </si>
  <si>
    <t>Code</t>
  </si>
  <si>
    <t>Category</t>
  </si>
  <si>
    <t>Description</t>
  </si>
  <si>
    <t># Units</t>
  </si>
  <si>
    <t>Retail</t>
  </si>
  <si>
    <t>Total</t>
  </si>
  <si>
    <t>Gender</t>
  </si>
  <si>
    <t>Color</t>
  </si>
  <si>
    <t>Total Adidas</t>
  </si>
  <si>
    <r>
      <t xml:space="preserve">Take All Price </t>
    </r>
    <r>
      <rPr>
        <b/>
        <sz val="18"/>
        <rFont val="Arial"/>
        <family val="2"/>
      </rPr>
      <t>Only</t>
    </r>
    <r>
      <rPr>
        <b/>
        <sz val="14"/>
        <rFont val="Arial"/>
        <family val="2"/>
      </rPr>
      <t xml:space="preserve">: </t>
    </r>
    <r>
      <rPr>
        <b/>
        <sz val="22"/>
        <rFont val="Arial"/>
        <family val="2"/>
      </rPr>
      <t xml:space="preserve">€ 29 </t>
    </r>
    <r>
      <rPr>
        <sz val="14"/>
        <rFont val="Arial"/>
        <family val="2"/>
      </rPr>
      <t xml:space="preserve">per pair ExWarehouse </t>
    </r>
    <r>
      <rPr>
        <b/>
        <sz val="16"/>
        <rFont val="Arial"/>
        <family val="2"/>
      </rPr>
      <t>France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</si>
</sst>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9">
    <font>
      <sz val="11"/>
      <color theme="1"/>
      <name val="Aptos Narrow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36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20"/>
      <color indexed="8"/>
      <name val="Arial"/>
      <family val="2"/>
    </font>
    <font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6"/>
      <color indexed="8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17" fillId="0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3" fontId="10" fillId="0" borderId="18" xfId="0" applyNumberFormat="1" applyFont="1" applyFill="1" applyBorder="1" applyAlignment="1">
      <alignment horizontal="center" vertical="center" wrapText="1"/>
    </xf>
    <xf numFmtId="164" fontId="9" fillId="0" borderId="18" xfId="0" applyNumberFormat="1" applyFont="1" applyFill="1" applyBorder="1" applyAlignment="1">
      <alignment horizontal="center" vertical="center" wrapText="1"/>
    </xf>
    <xf numFmtId="12" fontId="9" fillId="0" borderId="1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111</xdr:row>
      <xdr:rowOff>66675</xdr:rowOff>
    </xdr:from>
    <xdr:to>
      <xdr:col>1</xdr:col>
      <xdr:colOff>4457700</xdr:colOff>
      <xdr:row>111</xdr:row>
      <xdr:rowOff>4352925</xdr:rowOff>
    </xdr:to>
    <xdr:pic>
      <xdr:nvPicPr>
        <xdr:cNvPr id="1025" name="Image 650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406269825"/>
          <a:ext cx="4276725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23</xdr:row>
      <xdr:rowOff>685800</xdr:rowOff>
    </xdr:from>
    <xdr:to>
      <xdr:col>1</xdr:col>
      <xdr:colOff>5000625</xdr:colOff>
      <xdr:row>23</xdr:row>
      <xdr:rowOff>3638550</xdr:rowOff>
    </xdr:to>
    <xdr:pic>
      <xdr:nvPicPr>
        <xdr:cNvPr id="1026" name="Imag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" y="11258550"/>
          <a:ext cx="4429125" cy="295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24</xdr:row>
      <xdr:rowOff>1371600</xdr:rowOff>
    </xdr:from>
    <xdr:to>
      <xdr:col>1</xdr:col>
      <xdr:colOff>4991100</xdr:colOff>
      <xdr:row>24</xdr:row>
      <xdr:rowOff>3248025</xdr:rowOff>
    </xdr:to>
    <xdr:pic>
      <xdr:nvPicPr>
        <xdr:cNvPr id="1027" name="Imag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4400" y="16440150"/>
          <a:ext cx="435292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25</xdr:row>
      <xdr:rowOff>581025</xdr:rowOff>
    </xdr:from>
    <xdr:to>
      <xdr:col>1</xdr:col>
      <xdr:colOff>4838700</xdr:colOff>
      <xdr:row>25</xdr:row>
      <xdr:rowOff>4371975</xdr:rowOff>
    </xdr:to>
    <xdr:pic>
      <xdr:nvPicPr>
        <xdr:cNvPr id="1028" name="Imag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8675" y="20145375"/>
          <a:ext cx="4286250" cy="3790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26</xdr:row>
      <xdr:rowOff>123825</xdr:rowOff>
    </xdr:from>
    <xdr:to>
      <xdr:col>1</xdr:col>
      <xdr:colOff>4295775</xdr:colOff>
      <xdr:row>26</xdr:row>
      <xdr:rowOff>4162425</xdr:rowOff>
    </xdr:to>
    <xdr:pic>
      <xdr:nvPicPr>
        <xdr:cNvPr id="1029" name="Imag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3400" y="24183975"/>
          <a:ext cx="4038600" cy="403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27</xdr:row>
      <xdr:rowOff>628650</xdr:rowOff>
    </xdr:from>
    <xdr:to>
      <xdr:col>1</xdr:col>
      <xdr:colOff>4343400</xdr:colOff>
      <xdr:row>27</xdr:row>
      <xdr:rowOff>2714625</xdr:rowOff>
    </xdr:to>
    <xdr:pic>
      <xdr:nvPicPr>
        <xdr:cNvPr id="1030" name="Imag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38150" y="29184600"/>
          <a:ext cx="418147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28</xdr:row>
      <xdr:rowOff>952500</xdr:rowOff>
    </xdr:from>
    <xdr:to>
      <xdr:col>1</xdr:col>
      <xdr:colOff>4314825</xdr:colOff>
      <xdr:row>28</xdr:row>
      <xdr:rowOff>2933700</xdr:rowOff>
    </xdr:to>
    <xdr:pic>
      <xdr:nvPicPr>
        <xdr:cNvPr id="1031" name="Imag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50" y="34004250"/>
          <a:ext cx="419100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29</xdr:row>
      <xdr:rowOff>123825</xdr:rowOff>
    </xdr:from>
    <xdr:to>
      <xdr:col>1</xdr:col>
      <xdr:colOff>4362450</xdr:colOff>
      <xdr:row>29</xdr:row>
      <xdr:rowOff>4343400</xdr:rowOff>
    </xdr:to>
    <xdr:pic>
      <xdr:nvPicPr>
        <xdr:cNvPr id="1032" name="Image 1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9100" y="37671375"/>
          <a:ext cx="4219575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30</xdr:row>
      <xdr:rowOff>85725</xdr:rowOff>
    </xdr:from>
    <xdr:to>
      <xdr:col>1</xdr:col>
      <xdr:colOff>4210050</xdr:colOff>
      <xdr:row>30</xdr:row>
      <xdr:rowOff>4143375</xdr:rowOff>
    </xdr:to>
    <xdr:pic>
      <xdr:nvPicPr>
        <xdr:cNvPr id="1033" name="Image 2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8625" y="42129075"/>
          <a:ext cx="4057650" cy="405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31</xdr:row>
      <xdr:rowOff>161925</xdr:rowOff>
    </xdr:from>
    <xdr:to>
      <xdr:col>1</xdr:col>
      <xdr:colOff>4419600</xdr:colOff>
      <xdr:row>31</xdr:row>
      <xdr:rowOff>4257675</xdr:rowOff>
    </xdr:to>
    <xdr:pic>
      <xdr:nvPicPr>
        <xdr:cNvPr id="1034" name="Image 2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46701075"/>
          <a:ext cx="4086225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32</xdr:row>
      <xdr:rowOff>85725</xdr:rowOff>
    </xdr:from>
    <xdr:to>
      <xdr:col>1</xdr:col>
      <xdr:colOff>4305300</xdr:colOff>
      <xdr:row>32</xdr:row>
      <xdr:rowOff>4267200</xdr:rowOff>
    </xdr:to>
    <xdr:pic>
      <xdr:nvPicPr>
        <xdr:cNvPr id="1035" name="Image 2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00050" y="51120675"/>
          <a:ext cx="4181475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33</xdr:row>
      <xdr:rowOff>123825</xdr:rowOff>
    </xdr:from>
    <xdr:to>
      <xdr:col>1</xdr:col>
      <xdr:colOff>4410075</xdr:colOff>
      <xdr:row>33</xdr:row>
      <xdr:rowOff>4352925</xdr:rowOff>
    </xdr:to>
    <xdr:pic>
      <xdr:nvPicPr>
        <xdr:cNvPr id="1036" name="Image 2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7200" y="55654575"/>
          <a:ext cx="4229100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34</xdr:row>
      <xdr:rowOff>161925</xdr:rowOff>
    </xdr:from>
    <xdr:to>
      <xdr:col>1</xdr:col>
      <xdr:colOff>4286250</xdr:colOff>
      <xdr:row>34</xdr:row>
      <xdr:rowOff>4267200</xdr:rowOff>
    </xdr:to>
    <xdr:pic>
      <xdr:nvPicPr>
        <xdr:cNvPr id="1037" name="Image 2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47675" y="60188475"/>
          <a:ext cx="4114800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35</xdr:row>
      <xdr:rowOff>66675</xdr:rowOff>
    </xdr:from>
    <xdr:to>
      <xdr:col>1</xdr:col>
      <xdr:colOff>4381500</xdr:colOff>
      <xdr:row>35</xdr:row>
      <xdr:rowOff>4371975</xdr:rowOff>
    </xdr:to>
    <xdr:pic>
      <xdr:nvPicPr>
        <xdr:cNvPr id="1038" name="Image 30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61950" y="64589025"/>
          <a:ext cx="4295775" cy="430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36</xdr:row>
      <xdr:rowOff>314325</xdr:rowOff>
    </xdr:from>
    <xdr:to>
      <xdr:col>1</xdr:col>
      <xdr:colOff>4457700</xdr:colOff>
      <xdr:row>36</xdr:row>
      <xdr:rowOff>3390900</xdr:rowOff>
    </xdr:to>
    <xdr:pic>
      <xdr:nvPicPr>
        <xdr:cNvPr id="1039" name="Image 32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7675" y="69332475"/>
          <a:ext cx="4286250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37</xdr:row>
      <xdr:rowOff>914400</xdr:rowOff>
    </xdr:from>
    <xdr:to>
      <xdr:col>1</xdr:col>
      <xdr:colOff>4495800</xdr:colOff>
      <xdr:row>37</xdr:row>
      <xdr:rowOff>2895600</xdr:rowOff>
    </xdr:to>
    <xdr:pic>
      <xdr:nvPicPr>
        <xdr:cNvPr id="1040" name="Image 3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0" y="74428350"/>
          <a:ext cx="439102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38</xdr:row>
      <xdr:rowOff>161925</xdr:rowOff>
    </xdr:from>
    <xdr:to>
      <xdr:col>1</xdr:col>
      <xdr:colOff>4219575</xdr:colOff>
      <xdr:row>38</xdr:row>
      <xdr:rowOff>4162425</xdr:rowOff>
    </xdr:to>
    <xdr:pic>
      <xdr:nvPicPr>
        <xdr:cNvPr id="1041" name="Image 36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85775" y="78171675"/>
          <a:ext cx="4010025" cy="400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39</xdr:row>
      <xdr:rowOff>981075</xdr:rowOff>
    </xdr:from>
    <xdr:to>
      <xdr:col>1</xdr:col>
      <xdr:colOff>4476750</xdr:colOff>
      <xdr:row>39</xdr:row>
      <xdr:rowOff>3019425</xdr:rowOff>
    </xdr:to>
    <xdr:pic>
      <xdr:nvPicPr>
        <xdr:cNvPr id="1042" name="Image 3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52425" y="83486625"/>
          <a:ext cx="44005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40</xdr:row>
      <xdr:rowOff>104775</xdr:rowOff>
    </xdr:from>
    <xdr:to>
      <xdr:col>1</xdr:col>
      <xdr:colOff>4371975</xdr:colOff>
      <xdr:row>40</xdr:row>
      <xdr:rowOff>4333875</xdr:rowOff>
    </xdr:to>
    <xdr:pic>
      <xdr:nvPicPr>
        <xdr:cNvPr id="1043" name="Image 4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9575" y="87106125"/>
          <a:ext cx="4238625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41</xdr:row>
      <xdr:rowOff>66675</xdr:rowOff>
    </xdr:from>
    <xdr:to>
      <xdr:col>1</xdr:col>
      <xdr:colOff>4476750</xdr:colOff>
      <xdr:row>41</xdr:row>
      <xdr:rowOff>4295775</xdr:rowOff>
    </xdr:to>
    <xdr:pic>
      <xdr:nvPicPr>
        <xdr:cNvPr id="1044" name="Image 4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14350" y="91563825"/>
          <a:ext cx="4238625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42</xdr:row>
      <xdr:rowOff>171450</xdr:rowOff>
    </xdr:from>
    <xdr:to>
      <xdr:col>1</xdr:col>
      <xdr:colOff>3533775</xdr:colOff>
      <xdr:row>42</xdr:row>
      <xdr:rowOff>4314825</xdr:rowOff>
    </xdr:to>
    <xdr:pic>
      <xdr:nvPicPr>
        <xdr:cNvPr id="1045" name="Image 4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95325" y="96164400"/>
          <a:ext cx="3114675" cy="414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43</xdr:row>
      <xdr:rowOff>1228725</xdr:rowOff>
    </xdr:from>
    <xdr:to>
      <xdr:col>1</xdr:col>
      <xdr:colOff>4514850</xdr:colOff>
      <xdr:row>43</xdr:row>
      <xdr:rowOff>3105150</xdr:rowOff>
    </xdr:to>
    <xdr:pic>
      <xdr:nvPicPr>
        <xdr:cNvPr id="1046" name="Image 47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61950" y="101717475"/>
          <a:ext cx="442912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44</xdr:row>
      <xdr:rowOff>1143000</xdr:rowOff>
    </xdr:from>
    <xdr:to>
      <xdr:col>1</xdr:col>
      <xdr:colOff>4543425</xdr:colOff>
      <xdr:row>44</xdr:row>
      <xdr:rowOff>3371850</xdr:rowOff>
    </xdr:to>
    <xdr:pic>
      <xdr:nvPicPr>
        <xdr:cNvPr id="1047" name="Image 4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71475" y="106127550"/>
          <a:ext cx="4448175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45</xdr:row>
      <xdr:rowOff>933450</xdr:rowOff>
    </xdr:from>
    <xdr:to>
      <xdr:col>1</xdr:col>
      <xdr:colOff>4429125</xdr:colOff>
      <xdr:row>45</xdr:row>
      <xdr:rowOff>2552700</xdr:rowOff>
    </xdr:to>
    <xdr:pic>
      <xdr:nvPicPr>
        <xdr:cNvPr id="1048" name="Image 5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19100" y="110413800"/>
          <a:ext cx="4286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46</xdr:row>
      <xdr:rowOff>1057275</xdr:rowOff>
    </xdr:from>
    <xdr:to>
      <xdr:col>1</xdr:col>
      <xdr:colOff>4391025</xdr:colOff>
      <xdr:row>46</xdr:row>
      <xdr:rowOff>3467100</xdr:rowOff>
    </xdr:to>
    <xdr:pic>
      <xdr:nvPicPr>
        <xdr:cNvPr id="1049" name="Image 53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0" y="115033425"/>
          <a:ext cx="4286250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47</xdr:row>
      <xdr:rowOff>190500</xdr:rowOff>
    </xdr:from>
    <xdr:to>
      <xdr:col>1</xdr:col>
      <xdr:colOff>4410075</xdr:colOff>
      <xdr:row>47</xdr:row>
      <xdr:rowOff>4410075</xdr:rowOff>
    </xdr:to>
    <xdr:pic>
      <xdr:nvPicPr>
        <xdr:cNvPr id="1050" name="Image 5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66725" y="118662450"/>
          <a:ext cx="4219575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48</xdr:row>
      <xdr:rowOff>247650</xdr:rowOff>
    </xdr:from>
    <xdr:to>
      <xdr:col>1</xdr:col>
      <xdr:colOff>4257675</xdr:colOff>
      <xdr:row>48</xdr:row>
      <xdr:rowOff>4324350</xdr:rowOff>
    </xdr:to>
    <xdr:pic>
      <xdr:nvPicPr>
        <xdr:cNvPr id="1051" name="Image 57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57200" y="123215400"/>
          <a:ext cx="4076700" cy="407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49</xdr:row>
      <xdr:rowOff>85725</xdr:rowOff>
    </xdr:from>
    <xdr:to>
      <xdr:col>1</xdr:col>
      <xdr:colOff>4257675</xdr:colOff>
      <xdr:row>49</xdr:row>
      <xdr:rowOff>4105275</xdr:rowOff>
    </xdr:to>
    <xdr:pic>
      <xdr:nvPicPr>
        <xdr:cNvPr id="1052" name="Image 5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14350" y="127549275"/>
          <a:ext cx="401955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50</xdr:row>
      <xdr:rowOff>171450</xdr:rowOff>
    </xdr:from>
    <xdr:to>
      <xdr:col>1</xdr:col>
      <xdr:colOff>4533900</xdr:colOff>
      <xdr:row>50</xdr:row>
      <xdr:rowOff>3981450</xdr:rowOff>
    </xdr:to>
    <xdr:pic>
      <xdr:nvPicPr>
        <xdr:cNvPr id="1053" name="Image 6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8625" y="132130800"/>
          <a:ext cx="438150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51</xdr:row>
      <xdr:rowOff>371475</xdr:rowOff>
    </xdr:from>
    <xdr:to>
      <xdr:col>1</xdr:col>
      <xdr:colOff>4486275</xdr:colOff>
      <xdr:row>51</xdr:row>
      <xdr:rowOff>3305175</xdr:rowOff>
    </xdr:to>
    <xdr:pic>
      <xdr:nvPicPr>
        <xdr:cNvPr id="1054" name="Image 550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61950" y="136826625"/>
          <a:ext cx="4400550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52</xdr:row>
      <xdr:rowOff>419100</xdr:rowOff>
    </xdr:from>
    <xdr:to>
      <xdr:col>1</xdr:col>
      <xdr:colOff>4191000</xdr:colOff>
      <xdr:row>52</xdr:row>
      <xdr:rowOff>3952875</xdr:rowOff>
    </xdr:to>
    <xdr:pic>
      <xdr:nvPicPr>
        <xdr:cNvPr id="1055" name="Image 5505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95300" y="141370050"/>
          <a:ext cx="3971925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53</xdr:row>
      <xdr:rowOff>209550</xdr:rowOff>
    </xdr:from>
    <xdr:to>
      <xdr:col>1</xdr:col>
      <xdr:colOff>4305300</xdr:colOff>
      <xdr:row>53</xdr:row>
      <xdr:rowOff>4229100</xdr:rowOff>
    </xdr:to>
    <xdr:pic>
      <xdr:nvPicPr>
        <xdr:cNvPr id="1056" name="Image 550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52450" y="145656300"/>
          <a:ext cx="4029075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54</xdr:row>
      <xdr:rowOff>1038225</xdr:rowOff>
    </xdr:from>
    <xdr:to>
      <xdr:col>1</xdr:col>
      <xdr:colOff>4514850</xdr:colOff>
      <xdr:row>54</xdr:row>
      <xdr:rowOff>3076575</xdr:rowOff>
    </xdr:to>
    <xdr:pic>
      <xdr:nvPicPr>
        <xdr:cNvPr id="1057" name="Image 5509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90525" y="150980775"/>
          <a:ext cx="44005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55</xdr:row>
      <xdr:rowOff>85725</xdr:rowOff>
    </xdr:from>
    <xdr:to>
      <xdr:col>1</xdr:col>
      <xdr:colOff>4276725</xdr:colOff>
      <xdr:row>55</xdr:row>
      <xdr:rowOff>4086225</xdr:rowOff>
    </xdr:to>
    <xdr:pic>
      <xdr:nvPicPr>
        <xdr:cNvPr id="1058" name="Image 5511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52450" y="154524075"/>
          <a:ext cx="4000500" cy="400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56</xdr:row>
      <xdr:rowOff>628650</xdr:rowOff>
    </xdr:from>
    <xdr:to>
      <xdr:col>1</xdr:col>
      <xdr:colOff>4371975</xdr:colOff>
      <xdr:row>56</xdr:row>
      <xdr:rowOff>3876675</xdr:rowOff>
    </xdr:to>
    <xdr:pic>
      <xdr:nvPicPr>
        <xdr:cNvPr id="1059" name="Image 5513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14325" y="159562800"/>
          <a:ext cx="4333875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57</xdr:row>
      <xdr:rowOff>266700</xdr:rowOff>
    </xdr:from>
    <xdr:to>
      <xdr:col>1</xdr:col>
      <xdr:colOff>4429125</xdr:colOff>
      <xdr:row>57</xdr:row>
      <xdr:rowOff>4362450</xdr:rowOff>
    </xdr:to>
    <xdr:pic>
      <xdr:nvPicPr>
        <xdr:cNvPr id="1060" name="Image 551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19125" y="163696650"/>
          <a:ext cx="4086225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58</xdr:row>
      <xdr:rowOff>1000125</xdr:rowOff>
    </xdr:from>
    <xdr:to>
      <xdr:col>1</xdr:col>
      <xdr:colOff>4457700</xdr:colOff>
      <xdr:row>58</xdr:row>
      <xdr:rowOff>3162300</xdr:rowOff>
    </xdr:to>
    <xdr:pic>
      <xdr:nvPicPr>
        <xdr:cNvPr id="1061" name="Image 551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47675" y="168925875"/>
          <a:ext cx="428625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59</xdr:row>
      <xdr:rowOff>209550</xdr:rowOff>
    </xdr:from>
    <xdr:to>
      <xdr:col>1</xdr:col>
      <xdr:colOff>4257675</xdr:colOff>
      <xdr:row>59</xdr:row>
      <xdr:rowOff>4267200</xdr:rowOff>
    </xdr:to>
    <xdr:pic>
      <xdr:nvPicPr>
        <xdr:cNvPr id="1062" name="Image 5519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85775" y="172631100"/>
          <a:ext cx="4048125" cy="405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60</xdr:row>
      <xdr:rowOff>171450</xdr:rowOff>
    </xdr:from>
    <xdr:to>
      <xdr:col>1</xdr:col>
      <xdr:colOff>4086225</xdr:colOff>
      <xdr:row>60</xdr:row>
      <xdr:rowOff>4019550</xdr:rowOff>
    </xdr:to>
    <xdr:pic>
      <xdr:nvPicPr>
        <xdr:cNvPr id="1063" name="Image 5521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23875" y="177088800"/>
          <a:ext cx="3838575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61</xdr:row>
      <xdr:rowOff>962025</xdr:rowOff>
    </xdr:from>
    <xdr:to>
      <xdr:col>1</xdr:col>
      <xdr:colOff>4600575</xdr:colOff>
      <xdr:row>61</xdr:row>
      <xdr:rowOff>2933700</xdr:rowOff>
    </xdr:to>
    <xdr:pic>
      <xdr:nvPicPr>
        <xdr:cNvPr id="1064" name="Image 5523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28625" y="182375175"/>
          <a:ext cx="44481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62</xdr:row>
      <xdr:rowOff>161925</xdr:rowOff>
    </xdr:from>
    <xdr:to>
      <xdr:col>1</xdr:col>
      <xdr:colOff>4229100</xdr:colOff>
      <xdr:row>62</xdr:row>
      <xdr:rowOff>4219575</xdr:rowOff>
    </xdr:to>
    <xdr:pic>
      <xdr:nvPicPr>
        <xdr:cNvPr id="1065" name="Image 5525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57200" y="186070875"/>
          <a:ext cx="4048125" cy="405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63</xdr:row>
      <xdr:rowOff>142875</xdr:rowOff>
    </xdr:from>
    <xdr:to>
      <xdr:col>1</xdr:col>
      <xdr:colOff>4381500</xdr:colOff>
      <xdr:row>63</xdr:row>
      <xdr:rowOff>4362450</xdr:rowOff>
    </xdr:to>
    <xdr:pic>
      <xdr:nvPicPr>
        <xdr:cNvPr id="1066" name="Image 5527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38150" y="190547625"/>
          <a:ext cx="4219575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64</xdr:row>
      <xdr:rowOff>142875</xdr:rowOff>
    </xdr:from>
    <xdr:to>
      <xdr:col>1</xdr:col>
      <xdr:colOff>3648075</xdr:colOff>
      <xdr:row>64</xdr:row>
      <xdr:rowOff>4371975</xdr:rowOff>
    </xdr:to>
    <xdr:pic>
      <xdr:nvPicPr>
        <xdr:cNvPr id="1067" name="Image 5529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52475" y="195043425"/>
          <a:ext cx="3171825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65</xdr:row>
      <xdr:rowOff>828675</xdr:rowOff>
    </xdr:from>
    <xdr:to>
      <xdr:col>1</xdr:col>
      <xdr:colOff>4324350</xdr:colOff>
      <xdr:row>65</xdr:row>
      <xdr:rowOff>3429000</xdr:rowOff>
    </xdr:to>
    <xdr:pic>
      <xdr:nvPicPr>
        <xdr:cNvPr id="1068" name="Image 553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19100" y="200225025"/>
          <a:ext cx="4181475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66</xdr:row>
      <xdr:rowOff>1066800</xdr:rowOff>
    </xdr:from>
    <xdr:to>
      <xdr:col>1</xdr:col>
      <xdr:colOff>4314825</xdr:colOff>
      <xdr:row>66</xdr:row>
      <xdr:rowOff>3048000</xdr:rowOff>
    </xdr:to>
    <xdr:pic>
      <xdr:nvPicPr>
        <xdr:cNvPr id="1069" name="Image 553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85775" y="204958950"/>
          <a:ext cx="410527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67</xdr:row>
      <xdr:rowOff>647700</xdr:rowOff>
    </xdr:from>
    <xdr:to>
      <xdr:col>1</xdr:col>
      <xdr:colOff>4352925</xdr:colOff>
      <xdr:row>67</xdr:row>
      <xdr:rowOff>3086100</xdr:rowOff>
    </xdr:to>
    <xdr:pic>
      <xdr:nvPicPr>
        <xdr:cNvPr id="1070" name="Image 5537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71475" y="209035650"/>
          <a:ext cx="425767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68</xdr:row>
      <xdr:rowOff>561975</xdr:rowOff>
    </xdr:from>
    <xdr:to>
      <xdr:col>1</xdr:col>
      <xdr:colOff>4505325</xdr:colOff>
      <xdr:row>68</xdr:row>
      <xdr:rowOff>3371850</xdr:rowOff>
    </xdr:to>
    <xdr:pic>
      <xdr:nvPicPr>
        <xdr:cNvPr id="1071" name="Image 5539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90525" y="213445725"/>
          <a:ext cx="4391025" cy="280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69</xdr:row>
      <xdr:rowOff>771525</xdr:rowOff>
    </xdr:from>
    <xdr:to>
      <xdr:col>1</xdr:col>
      <xdr:colOff>4286250</xdr:colOff>
      <xdr:row>69</xdr:row>
      <xdr:rowOff>3457575</xdr:rowOff>
    </xdr:to>
    <xdr:pic>
      <xdr:nvPicPr>
        <xdr:cNvPr id="1072" name="Image 5542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61950" y="218151075"/>
          <a:ext cx="4200525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70</xdr:row>
      <xdr:rowOff>266700</xdr:rowOff>
    </xdr:from>
    <xdr:to>
      <xdr:col>1</xdr:col>
      <xdr:colOff>3886200</xdr:colOff>
      <xdr:row>70</xdr:row>
      <xdr:rowOff>4076700</xdr:rowOff>
    </xdr:to>
    <xdr:pic>
      <xdr:nvPicPr>
        <xdr:cNvPr id="1073" name="Image 5544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00075" y="222142050"/>
          <a:ext cx="356235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71</xdr:row>
      <xdr:rowOff>285750</xdr:rowOff>
    </xdr:from>
    <xdr:to>
      <xdr:col>1</xdr:col>
      <xdr:colOff>4238625</xdr:colOff>
      <xdr:row>71</xdr:row>
      <xdr:rowOff>3819525</xdr:rowOff>
    </xdr:to>
    <xdr:pic>
      <xdr:nvPicPr>
        <xdr:cNvPr id="1074" name="Image 5546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42925" y="226656900"/>
          <a:ext cx="3971925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72</xdr:row>
      <xdr:rowOff>161925</xdr:rowOff>
    </xdr:from>
    <xdr:to>
      <xdr:col>1</xdr:col>
      <xdr:colOff>4276725</xdr:colOff>
      <xdr:row>72</xdr:row>
      <xdr:rowOff>4238625</xdr:rowOff>
    </xdr:to>
    <xdr:pic>
      <xdr:nvPicPr>
        <xdr:cNvPr id="1075" name="Image 5548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85775" y="231028875"/>
          <a:ext cx="4067175" cy="407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73</xdr:row>
      <xdr:rowOff>809625</xdr:rowOff>
    </xdr:from>
    <xdr:to>
      <xdr:col>1</xdr:col>
      <xdr:colOff>4438650</xdr:colOff>
      <xdr:row>73</xdr:row>
      <xdr:rowOff>3352800</xdr:rowOff>
    </xdr:to>
    <xdr:pic>
      <xdr:nvPicPr>
        <xdr:cNvPr id="1076" name="Image 5550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52425" y="236172375"/>
          <a:ext cx="4362450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74</xdr:row>
      <xdr:rowOff>752475</xdr:rowOff>
    </xdr:from>
    <xdr:to>
      <xdr:col>1</xdr:col>
      <xdr:colOff>4410075</xdr:colOff>
      <xdr:row>74</xdr:row>
      <xdr:rowOff>3933825</xdr:rowOff>
    </xdr:to>
    <xdr:pic>
      <xdr:nvPicPr>
        <xdr:cNvPr id="1077" name="Image 555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57200" y="240611025"/>
          <a:ext cx="4229100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75</xdr:row>
      <xdr:rowOff>857250</xdr:rowOff>
    </xdr:from>
    <xdr:to>
      <xdr:col>1</xdr:col>
      <xdr:colOff>4371975</xdr:colOff>
      <xdr:row>75</xdr:row>
      <xdr:rowOff>3228975</xdr:rowOff>
    </xdr:to>
    <xdr:pic>
      <xdr:nvPicPr>
        <xdr:cNvPr id="1078" name="Image 555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90525" y="245211600"/>
          <a:ext cx="425767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76</xdr:row>
      <xdr:rowOff>666750</xdr:rowOff>
    </xdr:from>
    <xdr:to>
      <xdr:col>1</xdr:col>
      <xdr:colOff>4543425</xdr:colOff>
      <xdr:row>76</xdr:row>
      <xdr:rowOff>3514725</xdr:rowOff>
    </xdr:to>
    <xdr:pic>
      <xdr:nvPicPr>
        <xdr:cNvPr id="1079" name="Image 5556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61950" y="249516900"/>
          <a:ext cx="4457700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77</xdr:row>
      <xdr:rowOff>600075</xdr:rowOff>
    </xdr:from>
    <xdr:to>
      <xdr:col>1</xdr:col>
      <xdr:colOff>4371975</xdr:colOff>
      <xdr:row>77</xdr:row>
      <xdr:rowOff>2990850</xdr:rowOff>
    </xdr:to>
    <xdr:pic>
      <xdr:nvPicPr>
        <xdr:cNvPr id="1080" name="Image 5558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33400" y="253946025"/>
          <a:ext cx="41148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78</xdr:row>
      <xdr:rowOff>1371600</xdr:rowOff>
    </xdr:from>
    <xdr:to>
      <xdr:col>1</xdr:col>
      <xdr:colOff>4562475</xdr:colOff>
      <xdr:row>78</xdr:row>
      <xdr:rowOff>3371850</xdr:rowOff>
    </xdr:to>
    <xdr:pic>
      <xdr:nvPicPr>
        <xdr:cNvPr id="1081" name="Image 5560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0" y="259213350"/>
          <a:ext cx="445770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79</xdr:row>
      <xdr:rowOff>142875</xdr:rowOff>
    </xdr:from>
    <xdr:to>
      <xdr:col>1</xdr:col>
      <xdr:colOff>4210050</xdr:colOff>
      <xdr:row>79</xdr:row>
      <xdr:rowOff>4010025</xdr:rowOff>
    </xdr:to>
    <xdr:pic>
      <xdr:nvPicPr>
        <xdr:cNvPr id="1082" name="Image 5562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19125" y="262480425"/>
          <a:ext cx="3867150" cy="386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80</xdr:row>
      <xdr:rowOff>1371600</xdr:rowOff>
    </xdr:from>
    <xdr:to>
      <xdr:col>1</xdr:col>
      <xdr:colOff>4400550</xdr:colOff>
      <xdr:row>80</xdr:row>
      <xdr:rowOff>3162300</xdr:rowOff>
    </xdr:to>
    <xdr:pic>
      <xdr:nvPicPr>
        <xdr:cNvPr id="1083" name="Image 5564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09575" y="268204950"/>
          <a:ext cx="42672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81</xdr:row>
      <xdr:rowOff>1333500</xdr:rowOff>
    </xdr:from>
    <xdr:to>
      <xdr:col>1</xdr:col>
      <xdr:colOff>4438650</xdr:colOff>
      <xdr:row>81</xdr:row>
      <xdr:rowOff>3314700</xdr:rowOff>
    </xdr:to>
    <xdr:pic>
      <xdr:nvPicPr>
        <xdr:cNvPr id="1084" name="Image 2751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09575" y="272662650"/>
          <a:ext cx="430530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82</xdr:row>
      <xdr:rowOff>1438275</xdr:rowOff>
    </xdr:from>
    <xdr:to>
      <xdr:col>1</xdr:col>
      <xdr:colOff>4419600</xdr:colOff>
      <xdr:row>82</xdr:row>
      <xdr:rowOff>3371850</xdr:rowOff>
    </xdr:to>
    <xdr:pic>
      <xdr:nvPicPr>
        <xdr:cNvPr id="1085" name="Image 2753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47675" y="277263225"/>
          <a:ext cx="424815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83</xdr:row>
      <xdr:rowOff>123825</xdr:rowOff>
    </xdr:from>
    <xdr:to>
      <xdr:col>1</xdr:col>
      <xdr:colOff>4362450</xdr:colOff>
      <xdr:row>83</xdr:row>
      <xdr:rowOff>4267200</xdr:rowOff>
    </xdr:to>
    <xdr:pic>
      <xdr:nvPicPr>
        <xdr:cNvPr id="1086" name="Image 2755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85775" y="280444575"/>
          <a:ext cx="4152900" cy="414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84</xdr:row>
      <xdr:rowOff>1285875</xdr:rowOff>
    </xdr:from>
    <xdr:to>
      <xdr:col>1</xdr:col>
      <xdr:colOff>4552950</xdr:colOff>
      <xdr:row>84</xdr:row>
      <xdr:rowOff>3181350</xdr:rowOff>
    </xdr:to>
    <xdr:pic>
      <xdr:nvPicPr>
        <xdr:cNvPr id="1087" name="Image 2757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61950" y="286102425"/>
          <a:ext cx="446722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85</xdr:row>
      <xdr:rowOff>247650</xdr:rowOff>
    </xdr:from>
    <xdr:to>
      <xdr:col>1</xdr:col>
      <xdr:colOff>4286250</xdr:colOff>
      <xdr:row>85</xdr:row>
      <xdr:rowOff>4267200</xdr:rowOff>
    </xdr:to>
    <xdr:pic>
      <xdr:nvPicPr>
        <xdr:cNvPr id="1088" name="Image 2759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33400" y="289560000"/>
          <a:ext cx="4029075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86</xdr:row>
      <xdr:rowOff>161925</xdr:rowOff>
    </xdr:from>
    <xdr:to>
      <xdr:col>1</xdr:col>
      <xdr:colOff>4400550</xdr:colOff>
      <xdr:row>86</xdr:row>
      <xdr:rowOff>4324350</xdr:rowOff>
    </xdr:to>
    <xdr:pic>
      <xdr:nvPicPr>
        <xdr:cNvPr id="1089" name="Image 3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14350" y="293970075"/>
          <a:ext cx="4162425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87</xdr:row>
      <xdr:rowOff>1123950</xdr:rowOff>
    </xdr:from>
    <xdr:to>
      <xdr:col>1</xdr:col>
      <xdr:colOff>4476750</xdr:colOff>
      <xdr:row>87</xdr:row>
      <xdr:rowOff>3000375</xdr:rowOff>
    </xdr:to>
    <xdr:pic>
      <xdr:nvPicPr>
        <xdr:cNvPr id="1090" name="Image 7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19100" y="299427900"/>
          <a:ext cx="433387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88</xdr:row>
      <xdr:rowOff>85725</xdr:rowOff>
    </xdr:from>
    <xdr:to>
      <xdr:col>1</xdr:col>
      <xdr:colOff>4457700</xdr:colOff>
      <xdr:row>88</xdr:row>
      <xdr:rowOff>4371975</xdr:rowOff>
    </xdr:to>
    <xdr:pic>
      <xdr:nvPicPr>
        <xdr:cNvPr id="1091" name="Image 11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47675" y="302885475"/>
          <a:ext cx="4286250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619125</xdr:colOff>
      <xdr:row>89</xdr:row>
      <xdr:rowOff>85725</xdr:rowOff>
    </xdr:from>
    <xdr:to>
      <xdr:col>1</xdr:col>
      <xdr:colOff>3533775</xdr:colOff>
      <xdr:row>89</xdr:row>
      <xdr:rowOff>4305300</xdr:rowOff>
    </xdr:to>
    <xdr:pic>
      <xdr:nvPicPr>
        <xdr:cNvPr id="1092" name="Image 15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895350" y="307381275"/>
          <a:ext cx="2914650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90</xdr:row>
      <xdr:rowOff>85725</xdr:rowOff>
    </xdr:from>
    <xdr:to>
      <xdr:col>1</xdr:col>
      <xdr:colOff>4352925</xdr:colOff>
      <xdr:row>90</xdr:row>
      <xdr:rowOff>4391025</xdr:rowOff>
    </xdr:to>
    <xdr:pic>
      <xdr:nvPicPr>
        <xdr:cNvPr id="1093" name="Image 17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33375" y="311877075"/>
          <a:ext cx="4295775" cy="430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91</xdr:row>
      <xdr:rowOff>457200</xdr:rowOff>
    </xdr:from>
    <xdr:to>
      <xdr:col>1</xdr:col>
      <xdr:colOff>4543425</xdr:colOff>
      <xdr:row>91</xdr:row>
      <xdr:rowOff>3248025</xdr:rowOff>
    </xdr:to>
    <xdr:pic>
      <xdr:nvPicPr>
        <xdr:cNvPr id="1094" name="Image 21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38150" y="316744350"/>
          <a:ext cx="4381500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92</xdr:row>
      <xdr:rowOff>57150</xdr:rowOff>
    </xdr:from>
    <xdr:to>
      <xdr:col>1</xdr:col>
      <xdr:colOff>4467225</xdr:colOff>
      <xdr:row>92</xdr:row>
      <xdr:rowOff>4362450</xdr:rowOff>
    </xdr:to>
    <xdr:pic>
      <xdr:nvPicPr>
        <xdr:cNvPr id="1095" name="Image 25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47675" y="320840100"/>
          <a:ext cx="4295775" cy="430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93</xdr:row>
      <xdr:rowOff>57150</xdr:rowOff>
    </xdr:from>
    <xdr:to>
      <xdr:col>1</xdr:col>
      <xdr:colOff>4410075</xdr:colOff>
      <xdr:row>93</xdr:row>
      <xdr:rowOff>4238625</xdr:rowOff>
    </xdr:to>
    <xdr:pic>
      <xdr:nvPicPr>
        <xdr:cNvPr id="1096" name="Image 29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04825" y="325335900"/>
          <a:ext cx="4181475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94</xdr:row>
      <xdr:rowOff>142875</xdr:rowOff>
    </xdr:from>
    <xdr:to>
      <xdr:col>1</xdr:col>
      <xdr:colOff>4295775</xdr:colOff>
      <xdr:row>94</xdr:row>
      <xdr:rowOff>4324350</xdr:rowOff>
    </xdr:to>
    <xdr:pic>
      <xdr:nvPicPr>
        <xdr:cNvPr id="1097" name="Image 33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90525" y="329917425"/>
          <a:ext cx="4181475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95</xdr:row>
      <xdr:rowOff>647700</xdr:rowOff>
    </xdr:from>
    <xdr:to>
      <xdr:col>1</xdr:col>
      <xdr:colOff>4562475</xdr:colOff>
      <xdr:row>95</xdr:row>
      <xdr:rowOff>3705225</xdr:rowOff>
    </xdr:to>
    <xdr:pic>
      <xdr:nvPicPr>
        <xdr:cNvPr id="1098" name="Image 40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42900" y="334918050"/>
          <a:ext cx="4495800" cy="305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96</xdr:row>
      <xdr:rowOff>1085850</xdr:rowOff>
    </xdr:from>
    <xdr:to>
      <xdr:col>1</xdr:col>
      <xdr:colOff>4581525</xdr:colOff>
      <xdr:row>96</xdr:row>
      <xdr:rowOff>2981325</xdr:rowOff>
    </xdr:to>
    <xdr:pic>
      <xdr:nvPicPr>
        <xdr:cNvPr id="1099" name="Image 44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19100" y="339852000"/>
          <a:ext cx="443865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97</xdr:row>
      <xdr:rowOff>876300</xdr:rowOff>
    </xdr:from>
    <xdr:to>
      <xdr:col>1</xdr:col>
      <xdr:colOff>4381500</xdr:colOff>
      <xdr:row>97</xdr:row>
      <xdr:rowOff>3771900</xdr:rowOff>
    </xdr:to>
    <xdr:pic>
      <xdr:nvPicPr>
        <xdr:cNvPr id="1100" name="Image 48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00050" y="344138250"/>
          <a:ext cx="4257675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98</xdr:row>
      <xdr:rowOff>1162050</xdr:rowOff>
    </xdr:from>
    <xdr:to>
      <xdr:col>1</xdr:col>
      <xdr:colOff>4533900</xdr:colOff>
      <xdr:row>98</xdr:row>
      <xdr:rowOff>2990850</xdr:rowOff>
    </xdr:to>
    <xdr:pic>
      <xdr:nvPicPr>
        <xdr:cNvPr id="1101" name="Image 52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57200" y="348919800"/>
          <a:ext cx="43529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99</xdr:row>
      <xdr:rowOff>504825</xdr:rowOff>
    </xdr:from>
    <xdr:to>
      <xdr:col>1</xdr:col>
      <xdr:colOff>4524375</xdr:colOff>
      <xdr:row>99</xdr:row>
      <xdr:rowOff>3486150</xdr:rowOff>
    </xdr:to>
    <xdr:pic>
      <xdr:nvPicPr>
        <xdr:cNvPr id="1102" name="Image 56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09575" y="352758375"/>
          <a:ext cx="4391025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100</xdr:row>
      <xdr:rowOff>1000125</xdr:rowOff>
    </xdr:from>
    <xdr:to>
      <xdr:col>1</xdr:col>
      <xdr:colOff>4429125</xdr:colOff>
      <xdr:row>100</xdr:row>
      <xdr:rowOff>2619375</xdr:rowOff>
    </xdr:to>
    <xdr:pic>
      <xdr:nvPicPr>
        <xdr:cNvPr id="1103" name="Image 60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523875" y="357749475"/>
          <a:ext cx="418147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101</xdr:row>
      <xdr:rowOff>295275</xdr:rowOff>
    </xdr:from>
    <xdr:to>
      <xdr:col>1</xdr:col>
      <xdr:colOff>4486275</xdr:colOff>
      <xdr:row>101</xdr:row>
      <xdr:rowOff>3829050</xdr:rowOff>
    </xdr:to>
    <xdr:pic>
      <xdr:nvPicPr>
        <xdr:cNvPr id="1104" name="Image 5504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71475" y="361540425"/>
          <a:ext cx="4391025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102</xdr:row>
      <xdr:rowOff>142875</xdr:rowOff>
    </xdr:from>
    <xdr:to>
      <xdr:col>1</xdr:col>
      <xdr:colOff>3705225</xdr:colOff>
      <xdr:row>102</xdr:row>
      <xdr:rowOff>4267200</xdr:rowOff>
    </xdr:to>
    <xdr:pic>
      <xdr:nvPicPr>
        <xdr:cNvPr id="1105" name="Image 5508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85800" y="365883825"/>
          <a:ext cx="3295650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103</xdr:row>
      <xdr:rowOff>1209675</xdr:rowOff>
    </xdr:from>
    <xdr:to>
      <xdr:col>1</xdr:col>
      <xdr:colOff>4410075</xdr:colOff>
      <xdr:row>103</xdr:row>
      <xdr:rowOff>3371850</xdr:rowOff>
    </xdr:to>
    <xdr:pic>
      <xdr:nvPicPr>
        <xdr:cNvPr id="1106" name="Image 5512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71475" y="371446425"/>
          <a:ext cx="43148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104</xdr:row>
      <xdr:rowOff>123825</xdr:rowOff>
    </xdr:from>
    <xdr:to>
      <xdr:col>1</xdr:col>
      <xdr:colOff>4457700</xdr:colOff>
      <xdr:row>104</xdr:row>
      <xdr:rowOff>4448175</xdr:rowOff>
    </xdr:to>
    <xdr:pic>
      <xdr:nvPicPr>
        <xdr:cNvPr id="1107" name="Image 5516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19100" y="374856375"/>
          <a:ext cx="4314825" cy="432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105</xdr:row>
      <xdr:rowOff>66675</xdr:rowOff>
    </xdr:from>
    <xdr:to>
      <xdr:col>1</xdr:col>
      <xdr:colOff>4400550</xdr:colOff>
      <xdr:row>105</xdr:row>
      <xdr:rowOff>4352925</xdr:rowOff>
    </xdr:to>
    <xdr:pic>
      <xdr:nvPicPr>
        <xdr:cNvPr id="1108" name="Image 5520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00050" y="379295025"/>
          <a:ext cx="4276725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106</xdr:row>
      <xdr:rowOff>190500</xdr:rowOff>
    </xdr:from>
    <xdr:to>
      <xdr:col>1</xdr:col>
      <xdr:colOff>4429125</xdr:colOff>
      <xdr:row>106</xdr:row>
      <xdr:rowOff>4371975</xdr:rowOff>
    </xdr:to>
    <xdr:pic>
      <xdr:nvPicPr>
        <xdr:cNvPr id="1109" name="Image 5524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533400" y="383914650"/>
          <a:ext cx="4171950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107</xdr:row>
      <xdr:rowOff>371475</xdr:rowOff>
    </xdr:from>
    <xdr:to>
      <xdr:col>1</xdr:col>
      <xdr:colOff>4495800</xdr:colOff>
      <xdr:row>107</xdr:row>
      <xdr:rowOff>4238625</xdr:rowOff>
    </xdr:to>
    <xdr:pic>
      <xdr:nvPicPr>
        <xdr:cNvPr id="1110" name="Image 5528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19100" y="388591425"/>
          <a:ext cx="4352925" cy="386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108</xdr:row>
      <xdr:rowOff>1438275</xdr:rowOff>
    </xdr:from>
    <xdr:to>
      <xdr:col>1</xdr:col>
      <xdr:colOff>4486275</xdr:colOff>
      <xdr:row>108</xdr:row>
      <xdr:rowOff>3067050</xdr:rowOff>
    </xdr:to>
    <xdr:pic>
      <xdr:nvPicPr>
        <xdr:cNvPr id="1111" name="Image 5532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19100" y="394154025"/>
          <a:ext cx="434340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109</xdr:row>
      <xdr:rowOff>104775</xdr:rowOff>
    </xdr:from>
    <xdr:to>
      <xdr:col>1</xdr:col>
      <xdr:colOff>4448175</xdr:colOff>
      <xdr:row>109</xdr:row>
      <xdr:rowOff>4410075</xdr:rowOff>
    </xdr:to>
    <xdr:pic>
      <xdr:nvPicPr>
        <xdr:cNvPr id="1112" name="Image 5536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19100" y="397316325"/>
          <a:ext cx="4305300" cy="430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110</xdr:row>
      <xdr:rowOff>1000125</xdr:rowOff>
    </xdr:from>
    <xdr:to>
      <xdr:col>1</xdr:col>
      <xdr:colOff>4543425</xdr:colOff>
      <xdr:row>110</xdr:row>
      <xdr:rowOff>3038475</xdr:rowOff>
    </xdr:to>
    <xdr:pic>
      <xdr:nvPicPr>
        <xdr:cNvPr id="1113" name="Image 5541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85775" y="402707475"/>
          <a:ext cx="433387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112</xdr:row>
      <xdr:rowOff>962025</xdr:rowOff>
    </xdr:from>
    <xdr:to>
      <xdr:col>1</xdr:col>
      <xdr:colOff>4391025</xdr:colOff>
      <xdr:row>112</xdr:row>
      <xdr:rowOff>3038475</xdr:rowOff>
    </xdr:to>
    <xdr:pic>
      <xdr:nvPicPr>
        <xdr:cNvPr id="1114" name="Image 13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33375" y="411660975"/>
          <a:ext cx="43338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113</xdr:row>
      <xdr:rowOff>142875</xdr:rowOff>
    </xdr:from>
    <xdr:to>
      <xdr:col>1</xdr:col>
      <xdr:colOff>4391025</xdr:colOff>
      <xdr:row>113</xdr:row>
      <xdr:rowOff>4286250</xdr:rowOff>
    </xdr:to>
    <xdr:pic>
      <xdr:nvPicPr>
        <xdr:cNvPr id="1115" name="Image 19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523875" y="415337625"/>
          <a:ext cx="4143375" cy="414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114</xdr:row>
      <xdr:rowOff>1266825</xdr:rowOff>
    </xdr:from>
    <xdr:to>
      <xdr:col>1</xdr:col>
      <xdr:colOff>4343400</xdr:colOff>
      <xdr:row>114</xdr:row>
      <xdr:rowOff>3238500</xdr:rowOff>
    </xdr:to>
    <xdr:pic>
      <xdr:nvPicPr>
        <xdr:cNvPr id="1116" name="Image 27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428625" y="420957375"/>
          <a:ext cx="419100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115</xdr:row>
      <xdr:rowOff>933450</xdr:rowOff>
    </xdr:from>
    <xdr:to>
      <xdr:col>1</xdr:col>
      <xdr:colOff>4514850</xdr:colOff>
      <xdr:row>115</xdr:row>
      <xdr:rowOff>2886075</xdr:rowOff>
    </xdr:to>
    <xdr:pic>
      <xdr:nvPicPr>
        <xdr:cNvPr id="1117" name="Image 35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447675" y="425119800"/>
          <a:ext cx="434340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116</xdr:row>
      <xdr:rowOff>962025</xdr:rowOff>
    </xdr:from>
    <xdr:to>
      <xdr:col>1</xdr:col>
      <xdr:colOff>4410075</xdr:colOff>
      <xdr:row>116</xdr:row>
      <xdr:rowOff>2895600</xdr:rowOff>
    </xdr:to>
    <xdr:pic>
      <xdr:nvPicPr>
        <xdr:cNvPr id="1118" name="Image 39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485775" y="429644175"/>
          <a:ext cx="420052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117</xdr:row>
      <xdr:rowOff>1019175</xdr:rowOff>
    </xdr:from>
    <xdr:to>
      <xdr:col>1</xdr:col>
      <xdr:colOff>4276725</xdr:colOff>
      <xdr:row>117</xdr:row>
      <xdr:rowOff>3095625</xdr:rowOff>
    </xdr:to>
    <xdr:pic>
      <xdr:nvPicPr>
        <xdr:cNvPr id="1119" name="Image 46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19100" y="434197125"/>
          <a:ext cx="41338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118</xdr:row>
      <xdr:rowOff>1057275</xdr:rowOff>
    </xdr:from>
    <xdr:to>
      <xdr:col>1</xdr:col>
      <xdr:colOff>4391025</xdr:colOff>
      <xdr:row>118</xdr:row>
      <xdr:rowOff>3009900</xdr:rowOff>
    </xdr:to>
    <xdr:pic>
      <xdr:nvPicPr>
        <xdr:cNvPr id="1120" name="Image 54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438150" y="438731025"/>
          <a:ext cx="422910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119</xdr:row>
      <xdr:rowOff>190500</xdr:rowOff>
    </xdr:from>
    <xdr:to>
      <xdr:col>1</xdr:col>
      <xdr:colOff>4257675</xdr:colOff>
      <xdr:row>119</xdr:row>
      <xdr:rowOff>4286250</xdr:rowOff>
    </xdr:to>
    <xdr:pic>
      <xdr:nvPicPr>
        <xdr:cNvPr id="1121" name="Image 62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438150" y="442360050"/>
          <a:ext cx="4095750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120</xdr:row>
      <xdr:rowOff>981075</xdr:rowOff>
    </xdr:from>
    <xdr:to>
      <xdr:col>1</xdr:col>
      <xdr:colOff>4486275</xdr:colOff>
      <xdr:row>120</xdr:row>
      <xdr:rowOff>3162300</xdr:rowOff>
    </xdr:to>
    <xdr:pic>
      <xdr:nvPicPr>
        <xdr:cNvPr id="1122" name="Image 5510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90525" y="447646425"/>
          <a:ext cx="4371975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121</xdr:row>
      <xdr:rowOff>809625</xdr:rowOff>
    </xdr:from>
    <xdr:to>
      <xdr:col>1</xdr:col>
      <xdr:colOff>4486275</xdr:colOff>
      <xdr:row>121</xdr:row>
      <xdr:rowOff>2971800</xdr:rowOff>
    </xdr:to>
    <xdr:pic>
      <xdr:nvPicPr>
        <xdr:cNvPr id="1123" name="Image 5518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00050" y="451970775"/>
          <a:ext cx="436245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122</xdr:row>
      <xdr:rowOff>295275</xdr:rowOff>
    </xdr:from>
    <xdr:to>
      <xdr:col>1</xdr:col>
      <xdr:colOff>4219575</xdr:colOff>
      <xdr:row>122</xdr:row>
      <xdr:rowOff>4352925</xdr:rowOff>
    </xdr:to>
    <xdr:pic>
      <xdr:nvPicPr>
        <xdr:cNvPr id="1124" name="Image 5526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447675" y="455952225"/>
          <a:ext cx="4048125" cy="405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123</xdr:row>
      <xdr:rowOff>123825</xdr:rowOff>
    </xdr:from>
    <xdr:to>
      <xdr:col>1</xdr:col>
      <xdr:colOff>4267200</xdr:colOff>
      <xdr:row>123</xdr:row>
      <xdr:rowOff>4248150</xdr:rowOff>
    </xdr:to>
    <xdr:pic>
      <xdr:nvPicPr>
        <xdr:cNvPr id="1125" name="Image 5534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419100" y="460276575"/>
          <a:ext cx="4124325" cy="412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124</xdr:row>
      <xdr:rowOff>457200</xdr:rowOff>
    </xdr:from>
    <xdr:to>
      <xdr:col>1</xdr:col>
      <xdr:colOff>4495800</xdr:colOff>
      <xdr:row>124</xdr:row>
      <xdr:rowOff>3324225</xdr:rowOff>
    </xdr:to>
    <xdr:pic>
      <xdr:nvPicPr>
        <xdr:cNvPr id="1126" name="Image 5543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85775" y="465105750"/>
          <a:ext cx="4286250" cy="286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125</xdr:row>
      <xdr:rowOff>66675</xdr:rowOff>
    </xdr:from>
    <xdr:to>
      <xdr:col>1</xdr:col>
      <xdr:colOff>4343400</xdr:colOff>
      <xdr:row>125</xdr:row>
      <xdr:rowOff>4210050</xdr:rowOff>
    </xdr:to>
    <xdr:pic>
      <xdr:nvPicPr>
        <xdr:cNvPr id="1127" name="Image 5547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66725" y="469211025"/>
          <a:ext cx="4152900" cy="414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126</xdr:row>
      <xdr:rowOff>619125</xdr:rowOff>
    </xdr:from>
    <xdr:to>
      <xdr:col>1</xdr:col>
      <xdr:colOff>4333875</xdr:colOff>
      <xdr:row>126</xdr:row>
      <xdr:rowOff>3571875</xdr:rowOff>
    </xdr:to>
    <xdr:pic>
      <xdr:nvPicPr>
        <xdr:cNvPr id="1128" name="Image 5551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476250" y="474259275"/>
          <a:ext cx="4133850" cy="295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127</xdr:row>
      <xdr:rowOff>295275</xdr:rowOff>
    </xdr:from>
    <xdr:to>
      <xdr:col>1</xdr:col>
      <xdr:colOff>4457700</xdr:colOff>
      <xdr:row>127</xdr:row>
      <xdr:rowOff>3914775</xdr:rowOff>
    </xdr:to>
    <xdr:pic>
      <xdr:nvPicPr>
        <xdr:cNvPr id="1129" name="Image 5555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00050" y="478431225"/>
          <a:ext cx="4333875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23</xdr:row>
      <xdr:rowOff>685800</xdr:rowOff>
    </xdr:from>
    <xdr:to>
      <xdr:col>1</xdr:col>
      <xdr:colOff>4857750</xdr:colOff>
      <xdr:row>24</xdr:row>
      <xdr:rowOff>476250</xdr:rowOff>
    </xdr:to>
    <xdr:pic>
      <xdr:nvPicPr>
        <xdr:cNvPr id="1130" name="Image 2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847725" y="11258550"/>
          <a:ext cx="4286250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22</xdr:row>
      <xdr:rowOff>85725</xdr:rowOff>
    </xdr:from>
    <xdr:to>
      <xdr:col>1</xdr:col>
      <xdr:colOff>4629150</xdr:colOff>
      <xdr:row>22</xdr:row>
      <xdr:rowOff>4371975</xdr:rowOff>
    </xdr:to>
    <xdr:pic>
      <xdr:nvPicPr>
        <xdr:cNvPr id="1131" name="Image 2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619125" y="6162675"/>
          <a:ext cx="4286250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Z129"/>
  <sheetViews>
    <sheetView tabSelected="1" zoomScaleNormal="100" workbookViewId="0">
      <selection activeCell="G7" sqref="G7"/>
    </sheetView>
  </sheetViews>
  <sheetFormatPr defaultColWidth="11.375" defaultRowHeight="18"/>
  <cols>
    <col min="1" max="1" width="3.625" style="1" customWidth="1"/>
    <col min="2" max="2" width="69.625" style="5" customWidth="1"/>
    <col min="3" max="3" width="12" style="5" hidden="1" customWidth="1"/>
    <col min="4" max="4" width="12" style="5" bestFit="1" customWidth="1"/>
    <col min="5" max="5" width="17.125" style="5" customWidth="1"/>
    <col min="6" max="6" width="28.125" style="5" customWidth="1"/>
    <col min="7" max="7" width="31.125" style="5" customWidth="1"/>
    <col min="8" max="8" width="15.125" style="25" customWidth="1"/>
    <col min="9" max="9" width="15.875" style="26" customWidth="1"/>
    <col min="10" max="10" width="21.375" style="26" customWidth="1"/>
    <col min="11" max="11" width="15.625" style="5" customWidth="1"/>
    <col min="12" max="12" width="14.375" style="5" customWidth="1"/>
    <col min="13" max="78" width="6.875" style="5" customWidth="1"/>
    <col min="79" max="16384" width="11.375" style="1"/>
  </cols>
  <sheetData>
    <row r="1" spans="2:78" s="27" customFormat="1" ht="21.95" customHeight="1">
      <c r="B1" s="40" t="s">
        <v>352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</row>
    <row r="2" spans="2:78" s="27" customFormat="1" ht="21.95" customHeight="1">
      <c r="B2" s="30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2:78" s="27" customFormat="1" ht="21.95" customHeight="1">
      <c r="B3" s="31" t="s">
        <v>353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2:78" s="27" customFormat="1" ht="21.95" customHeight="1">
      <c r="B4" s="30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2:78" s="27" customFormat="1" ht="21.95" customHeight="1">
      <c r="B5" s="30" t="s">
        <v>354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</row>
    <row r="6" spans="2:78" s="27" customFormat="1" ht="21.95" customHeight="1">
      <c r="B6" s="30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</row>
    <row r="7" spans="2:78" s="27" customFormat="1" ht="21.95" customHeight="1">
      <c r="B7" s="30" t="s">
        <v>355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</row>
    <row r="8" spans="2:78" s="27" customFormat="1" ht="21.95" customHeight="1">
      <c r="B8" s="30"/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</row>
    <row r="9" spans="2:78" s="27" customFormat="1" ht="21.95" customHeight="1">
      <c r="B9" s="30" t="s">
        <v>359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2:78" s="27" customFormat="1" ht="21.95" customHeight="1">
      <c r="B10" s="30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2:78" s="27" customFormat="1" ht="21.95" customHeight="1">
      <c r="B11" s="30" t="s">
        <v>358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2:78" s="27" customFormat="1" ht="21.95" customHeight="1">
      <c r="B12" s="30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2:78" s="27" customFormat="1" ht="21.95" customHeight="1">
      <c r="B13" s="30" t="s">
        <v>357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2:78" s="27" customFormat="1" ht="21.95" customHeight="1">
      <c r="B14" s="30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2:78" s="27" customFormat="1" ht="21.95" customHeight="1">
      <c r="B15" s="32" t="s">
        <v>371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2:78" s="27" customFormat="1" ht="21.95" customHeight="1">
      <c r="B16" s="30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2:78" s="27" customFormat="1" ht="21.95" customHeight="1">
      <c r="B17" s="33" t="s">
        <v>356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2:78" s="27" customFormat="1" ht="21.95" customHeight="1">
      <c r="B18" s="30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2:78" s="27" customFormat="1" ht="21.95" customHeight="1">
      <c r="B19" s="30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</row>
    <row r="20" spans="2:78" s="27" customFormat="1" ht="21.95" customHeight="1">
      <c r="B20" s="30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</row>
    <row r="21" spans="2:78" s="27" customFormat="1" ht="21.95" customHeight="1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</row>
    <row r="22" spans="2:78" s="35" customFormat="1" ht="21.95" customHeight="1">
      <c r="B22" s="36" t="s">
        <v>360</v>
      </c>
      <c r="C22" s="36"/>
      <c r="D22" s="36" t="s">
        <v>361</v>
      </c>
      <c r="E22" s="36" t="s">
        <v>362</v>
      </c>
      <c r="F22" s="36" t="s">
        <v>363</v>
      </c>
      <c r="G22" s="36" t="s">
        <v>364</v>
      </c>
      <c r="H22" s="37" t="s">
        <v>365</v>
      </c>
      <c r="I22" s="38" t="s">
        <v>366</v>
      </c>
      <c r="J22" s="38" t="s">
        <v>367</v>
      </c>
      <c r="K22" s="36" t="s">
        <v>368</v>
      </c>
      <c r="L22" s="36" t="s">
        <v>369</v>
      </c>
      <c r="M22" s="36">
        <v>3</v>
      </c>
      <c r="N22" s="36" t="s">
        <v>12</v>
      </c>
      <c r="O22" s="36">
        <v>4</v>
      </c>
      <c r="P22" s="36" t="s">
        <v>21</v>
      </c>
      <c r="Q22" s="36" t="s">
        <v>22</v>
      </c>
      <c r="R22" s="36">
        <v>5</v>
      </c>
      <c r="S22" s="36" t="s">
        <v>23</v>
      </c>
      <c r="T22" s="36" t="s">
        <v>24</v>
      </c>
      <c r="U22" s="36">
        <v>6</v>
      </c>
      <c r="V22" s="36" t="s">
        <v>25</v>
      </c>
      <c r="W22" s="36" t="s">
        <v>26</v>
      </c>
      <c r="X22" s="36">
        <v>7</v>
      </c>
      <c r="Y22" s="36" t="s">
        <v>27</v>
      </c>
      <c r="Z22" s="36" t="s">
        <v>28</v>
      </c>
      <c r="AA22" s="36">
        <v>8</v>
      </c>
      <c r="AB22" s="36" t="s">
        <v>29</v>
      </c>
      <c r="AC22" s="36" t="s">
        <v>30</v>
      </c>
      <c r="AD22" s="36">
        <v>9</v>
      </c>
      <c r="AE22" s="36" t="s">
        <v>31</v>
      </c>
      <c r="AF22" s="36">
        <v>10</v>
      </c>
      <c r="AG22" s="36" t="s">
        <v>0</v>
      </c>
      <c r="AH22" s="36">
        <v>11</v>
      </c>
      <c r="AI22" s="36" t="s">
        <v>1</v>
      </c>
      <c r="AJ22" s="36">
        <v>12</v>
      </c>
      <c r="AK22" s="36" t="s">
        <v>2</v>
      </c>
      <c r="AL22" s="36" t="s">
        <v>3</v>
      </c>
      <c r="AM22" s="36">
        <v>13</v>
      </c>
      <c r="AN22" s="36" t="s">
        <v>4</v>
      </c>
      <c r="AO22" s="36" t="s">
        <v>5</v>
      </c>
      <c r="AP22" s="36">
        <v>14</v>
      </c>
      <c r="AQ22" s="36" t="s">
        <v>6</v>
      </c>
      <c r="AR22" s="36">
        <v>15</v>
      </c>
      <c r="AS22" s="36">
        <v>16</v>
      </c>
      <c r="AT22" s="36">
        <v>17</v>
      </c>
      <c r="AU22" s="36">
        <v>18</v>
      </c>
      <c r="AV22" s="36">
        <v>19</v>
      </c>
      <c r="AW22" s="36">
        <v>20</v>
      </c>
      <c r="AX22" s="36">
        <v>21</v>
      </c>
      <c r="AY22" s="36">
        <v>22</v>
      </c>
      <c r="AZ22" s="36">
        <v>23</v>
      </c>
      <c r="BA22" s="36">
        <v>24</v>
      </c>
      <c r="BB22" s="36" t="s">
        <v>7</v>
      </c>
      <c r="BC22" s="36" t="s">
        <v>8</v>
      </c>
      <c r="BD22" s="36" t="s">
        <v>9</v>
      </c>
      <c r="BE22" s="36">
        <v>28</v>
      </c>
      <c r="BF22" s="36" t="s">
        <v>10</v>
      </c>
      <c r="BG22" s="36" t="s">
        <v>11</v>
      </c>
      <c r="BH22" s="36">
        <v>29</v>
      </c>
      <c r="BI22" s="36" t="s">
        <v>13</v>
      </c>
      <c r="BJ22" s="36">
        <v>30</v>
      </c>
      <c r="BK22" s="36" t="s">
        <v>14</v>
      </c>
      <c r="BL22" s="36" t="s">
        <v>15</v>
      </c>
      <c r="BM22" s="36" t="s">
        <v>16</v>
      </c>
      <c r="BN22" s="36">
        <v>32</v>
      </c>
      <c r="BO22" s="36">
        <v>33</v>
      </c>
      <c r="BP22" s="36" t="s">
        <v>17</v>
      </c>
      <c r="BQ22" s="36">
        <v>34</v>
      </c>
      <c r="BR22" s="36" t="s">
        <v>18</v>
      </c>
      <c r="BS22" s="36">
        <v>35</v>
      </c>
      <c r="BT22" s="36" t="s">
        <v>19</v>
      </c>
      <c r="BU22" s="36" t="s">
        <v>20</v>
      </c>
      <c r="BV22" s="36">
        <v>36</v>
      </c>
      <c r="BW22" s="39">
        <v>36.666666666666664</v>
      </c>
      <c r="BX22" s="39">
        <v>37.333333333333336</v>
      </c>
      <c r="BY22" s="36">
        <v>38</v>
      </c>
      <c r="BZ22" s="39">
        <v>38.666666666666664</v>
      </c>
    </row>
    <row r="23" spans="2:78" ht="354" customHeight="1" thickBot="1">
      <c r="B23" s="4"/>
      <c r="C23" s="5" t="str">
        <f t="shared" ref="C23:C54" si="0">"https://www.google.fr/search?q="&amp;B23&amp;"+"&amp;D23&amp;"&amp;client=firefox-b&amp;tbm=isch&amp;source=lnms&amp;sa=X&amp;ved=0ahUKEwj59ILMoPnTAhXDDxoKHYTrBwYQ_AUIJigB&amp;biw=1920&amp;bih=1009"</f>
        <v>https://www.google.fr/search?q=+IG0272&amp;client=firefox-b&amp;tbm=isch&amp;source=lnms&amp;sa=X&amp;ved=0ahUKEwj59ILMoPnTAhXDDxoKHYTrBwYQ_AUIJigB&amp;biw=1920&amp;bih=1009</v>
      </c>
      <c r="D23" s="6" t="s">
        <v>208</v>
      </c>
      <c r="E23" s="7" t="s">
        <v>347</v>
      </c>
      <c r="F23" s="7" t="s">
        <v>237</v>
      </c>
      <c r="G23" s="8" t="s">
        <v>180</v>
      </c>
      <c r="H23" s="9">
        <v>11</v>
      </c>
      <c r="I23" s="10">
        <v>90</v>
      </c>
      <c r="J23" s="11">
        <f t="shared" ref="J23:J54" si="1">I23*H23</f>
        <v>990</v>
      </c>
      <c r="K23" s="12" t="s">
        <v>240</v>
      </c>
      <c r="L23" s="8" t="s">
        <v>241</v>
      </c>
      <c r="M23" s="6"/>
      <c r="N23" s="7"/>
      <c r="O23" s="7"/>
      <c r="P23" s="7"/>
      <c r="Q23" s="7"/>
      <c r="R23" s="7">
        <v>1</v>
      </c>
      <c r="S23" s="7"/>
      <c r="T23" s="7">
        <v>10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13"/>
    </row>
    <row r="24" spans="2:78" ht="354" customHeight="1" thickBot="1">
      <c r="B24" s="4"/>
      <c r="C24" s="5" t="str">
        <f t="shared" si="0"/>
        <v>https://www.google.fr/search?q=+F99958&amp;client=firefox-b&amp;tbm=isch&amp;source=lnms&amp;sa=X&amp;ved=0ahUKEwj59ILMoPnTAhXDDxoKHYTrBwYQ_AUIJigB&amp;biw=1920&amp;bih=1009</v>
      </c>
      <c r="D24" s="6" t="s">
        <v>49</v>
      </c>
      <c r="E24" s="7" t="s">
        <v>351</v>
      </c>
      <c r="F24" s="7" t="s">
        <v>234</v>
      </c>
      <c r="G24" s="8" t="s">
        <v>50</v>
      </c>
      <c r="H24" s="9">
        <v>4</v>
      </c>
      <c r="I24" s="10">
        <v>149.94999999999999</v>
      </c>
      <c r="J24" s="11">
        <f t="shared" si="1"/>
        <v>599.79999999999995</v>
      </c>
      <c r="K24" s="12" t="s">
        <v>240</v>
      </c>
      <c r="L24" s="8" t="s">
        <v>324</v>
      </c>
      <c r="M24" s="6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>
        <v>1</v>
      </c>
      <c r="BE24" s="7"/>
      <c r="BF24" s="7">
        <v>2</v>
      </c>
      <c r="BG24" s="7">
        <v>1</v>
      </c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13"/>
    </row>
    <row r="25" spans="2:78" ht="354" customHeight="1" thickBot="1">
      <c r="B25" s="4"/>
      <c r="C25" s="5" t="str">
        <f t="shared" si="0"/>
        <v>https://www.google.fr/search?q=+HP4325&amp;client=firefox-b&amp;tbm=isch&amp;source=lnms&amp;sa=X&amp;ved=0ahUKEwj59ILMoPnTAhXDDxoKHYTrBwYQ_AUIJigB&amp;biw=1920&amp;bih=1009</v>
      </c>
      <c r="D25" s="6" t="s">
        <v>103</v>
      </c>
      <c r="E25" s="7" t="s">
        <v>339</v>
      </c>
      <c r="F25" s="7" t="s">
        <v>234</v>
      </c>
      <c r="G25" s="8" t="s">
        <v>104</v>
      </c>
      <c r="H25" s="9">
        <v>8</v>
      </c>
      <c r="I25" s="10">
        <v>110</v>
      </c>
      <c r="J25" s="11">
        <f t="shared" si="1"/>
        <v>880</v>
      </c>
      <c r="K25" s="12" t="s">
        <v>240</v>
      </c>
      <c r="L25" s="8" t="s">
        <v>295</v>
      </c>
      <c r="M25" s="6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>
        <v>3</v>
      </c>
      <c r="BG25" s="7"/>
      <c r="BH25" s="7"/>
      <c r="BI25" s="7"/>
      <c r="BJ25" s="7">
        <v>1</v>
      </c>
      <c r="BK25" s="7"/>
      <c r="BL25" s="7"/>
      <c r="BM25" s="7"/>
      <c r="BN25" s="7">
        <v>2</v>
      </c>
      <c r="BO25" s="7">
        <v>1</v>
      </c>
      <c r="BP25" s="7"/>
      <c r="BQ25" s="7">
        <v>1</v>
      </c>
      <c r="BR25" s="7"/>
      <c r="BS25" s="7"/>
      <c r="BT25" s="7"/>
      <c r="BU25" s="7"/>
      <c r="BV25" s="7"/>
      <c r="BW25" s="7"/>
      <c r="BX25" s="7"/>
      <c r="BY25" s="7"/>
      <c r="BZ25" s="13"/>
    </row>
    <row r="26" spans="2:78" ht="354" customHeight="1" thickBot="1">
      <c r="B26" s="4"/>
      <c r="C26" s="5" t="str">
        <f t="shared" si="0"/>
        <v>https://www.google.fr/search?q=+IE0410&amp;client=firefox-b&amp;tbm=isch&amp;source=lnms&amp;sa=X&amp;ved=0ahUKEwj59ILMoPnTAhXDDxoKHYTrBwYQ_AUIJigB&amp;biw=1920&amp;bih=1009</v>
      </c>
      <c r="D26" s="6" t="s">
        <v>137</v>
      </c>
      <c r="E26" s="7" t="s">
        <v>338</v>
      </c>
      <c r="F26" s="7" t="s">
        <v>234</v>
      </c>
      <c r="G26" s="8" t="s">
        <v>138</v>
      </c>
      <c r="H26" s="9">
        <v>10</v>
      </c>
      <c r="I26" s="10">
        <v>50</v>
      </c>
      <c r="J26" s="11">
        <f t="shared" si="1"/>
        <v>500</v>
      </c>
      <c r="K26" s="12" t="s">
        <v>240</v>
      </c>
      <c r="L26" s="8" t="s">
        <v>259</v>
      </c>
      <c r="M26" s="6"/>
      <c r="N26" s="7"/>
      <c r="O26" s="7"/>
      <c r="P26" s="7"/>
      <c r="Q26" s="7"/>
      <c r="R26" s="7">
        <v>10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13"/>
    </row>
    <row r="27" spans="2:78" ht="354" customHeight="1" thickBot="1">
      <c r="B27" s="4"/>
      <c r="C27" s="5" t="str">
        <f t="shared" si="0"/>
        <v>https://www.google.fr/search?q=+IF0693&amp;client=firefox-b&amp;tbm=isch&amp;source=lnms&amp;sa=X&amp;ved=0ahUKEwj59ILMoPnTAhXDDxoKHYTrBwYQ_AUIJigB&amp;biw=1920&amp;bih=1009</v>
      </c>
      <c r="D27" s="6" t="s">
        <v>174</v>
      </c>
      <c r="E27" s="7" t="s">
        <v>339</v>
      </c>
      <c r="F27" s="7" t="s">
        <v>234</v>
      </c>
      <c r="G27" s="8" t="s">
        <v>175</v>
      </c>
      <c r="H27" s="9">
        <v>4</v>
      </c>
      <c r="I27" s="10">
        <v>70</v>
      </c>
      <c r="J27" s="11">
        <f t="shared" si="1"/>
        <v>280</v>
      </c>
      <c r="K27" s="12" t="s">
        <v>240</v>
      </c>
      <c r="L27" s="8" t="s">
        <v>332</v>
      </c>
      <c r="M27" s="6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>
        <v>1</v>
      </c>
      <c r="BG27" s="7"/>
      <c r="BH27" s="7"/>
      <c r="BI27" s="7"/>
      <c r="BJ27" s="7"/>
      <c r="BK27" s="7">
        <v>2</v>
      </c>
      <c r="BL27" s="7"/>
      <c r="BM27" s="7"/>
      <c r="BN27" s="7"/>
      <c r="BO27" s="7"/>
      <c r="BP27" s="7">
        <v>1</v>
      </c>
      <c r="BQ27" s="7"/>
      <c r="BR27" s="7"/>
      <c r="BS27" s="7"/>
      <c r="BT27" s="7"/>
      <c r="BU27" s="7"/>
      <c r="BV27" s="7"/>
      <c r="BW27" s="7"/>
      <c r="BX27" s="7"/>
      <c r="BY27" s="7"/>
      <c r="BZ27" s="13"/>
    </row>
    <row r="28" spans="2:78" ht="354" customHeight="1" thickBot="1">
      <c r="B28" s="4"/>
      <c r="C28" s="5" t="str">
        <f t="shared" si="0"/>
        <v>https://www.google.fr/search?q=+IF1367&amp;client=firefox-b&amp;tbm=isch&amp;source=lnms&amp;sa=X&amp;ved=0ahUKEwj59ILMoPnTAhXDDxoKHYTrBwYQ_AUIJigB&amp;biw=1920&amp;bih=1009</v>
      </c>
      <c r="D28" s="6" t="s">
        <v>187</v>
      </c>
      <c r="E28" s="7" t="s">
        <v>339</v>
      </c>
      <c r="F28" s="7" t="s">
        <v>234</v>
      </c>
      <c r="G28" s="8" t="s">
        <v>152</v>
      </c>
      <c r="H28" s="9">
        <v>7</v>
      </c>
      <c r="I28" s="10">
        <v>70</v>
      </c>
      <c r="J28" s="11">
        <f t="shared" si="1"/>
        <v>490</v>
      </c>
      <c r="K28" s="12" t="s">
        <v>240</v>
      </c>
      <c r="L28" s="8" t="s">
        <v>325</v>
      </c>
      <c r="M28" s="6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>
        <v>1</v>
      </c>
      <c r="BK28" s="7"/>
      <c r="BL28" s="7"/>
      <c r="BM28" s="7"/>
      <c r="BN28" s="7"/>
      <c r="BO28" s="7"/>
      <c r="BP28" s="7"/>
      <c r="BQ28" s="7">
        <v>2</v>
      </c>
      <c r="BR28" s="7"/>
      <c r="BS28" s="7">
        <v>2</v>
      </c>
      <c r="BT28" s="7"/>
      <c r="BU28" s="7"/>
      <c r="BV28" s="7"/>
      <c r="BW28" s="7">
        <v>2</v>
      </c>
      <c r="BX28" s="7"/>
      <c r="BY28" s="7"/>
      <c r="BZ28" s="13"/>
    </row>
    <row r="29" spans="2:78" ht="354" customHeight="1" thickBot="1">
      <c r="B29" s="4"/>
      <c r="C29" s="5" t="str">
        <f t="shared" si="0"/>
        <v>https://www.google.fr/search?q=+IF1377&amp;client=firefox-b&amp;tbm=isch&amp;source=lnms&amp;sa=X&amp;ved=0ahUKEwj59ILMoPnTAhXDDxoKHYTrBwYQ_AUIJigB&amp;biw=1920&amp;bih=1009</v>
      </c>
      <c r="D29" s="6" t="s">
        <v>188</v>
      </c>
      <c r="E29" s="7" t="s">
        <v>339</v>
      </c>
      <c r="F29" s="7" t="s">
        <v>234</v>
      </c>
      <c r="G29" s="8" t="s">
        <v>152</v>
      </c>
      <c r="H29" s="9">
        <v>16</v>
      </c>
      <c r="I29" s="10">
        <v>70</v>
      </c>
      <c r="J29" s="11">
        <f t="shared" si="1"/>
        <v>1120</v>
      </c>
      <c r="K29" s="12" t="s">
        <v>240</v>
      </c>
      <c r="L29" s="8" t="s">
        <v>331</v>
      </c>
      <c r="M29" s="6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>
        <v>16</v>
      </c>
      <c r="BU29" s="7"/>
      <c r="BV29" s="7"/>
      <c r="BW29" s="7"/>
      <c r="BX29" s="7"/>
      <c r="BY29" s="7"/>
      <c r="BZ29" s="13"/>
    </row>
    <row r="30" spans="2:78" ht="354" customHeight="1" thickBot="1">
      <c r="B30" s="4"/>
      <c r="C30" s="5" t="str">
        <f t="shared" si="0"/>
        <v>https://www.google.fr/search?q=+IF1378&amp;client=firefox-b&amp;tbm=isch&amp;source=lnms&amp;sa=X&amp;ved=0ahUKEwj59ILMoPnTAhXDDxoKHYTrBwYQ_AUIJigB&amp;biw=1920&amp;bih=1009</v>
      </c>
      <c r="D30" s="6" t="s">
        <v>189</v>
      </c>
      <c r="E30" s="7" t="s">
        <v>339</v>
      </c>
      <c r="F30" s="7" t="s">
        <v>234</v>
      </c>
      <c r="G30" s="8" t="s">
        <v>153</v>
      </c>
      <c r="H30" s="9">
        <v>5</v>
      </c>
      <c r="I30" s="10">
        <v>70</v>
      </c>
      <c r="J30" s="11">
        <f t="shared" si="1"/>
        <v>350</v>
      </c>
      <c r="K30" s="12" t="s">
        <v>240</v>
      </c>
      <c r="L30" s="8" t="s">
        <v>331</v>
      </c>
      <c r="M30" s="6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>
        <v>5</v>
      </c>
      <c r="BW30" s="7"/>
      <c r="BX30" s="7"/>
      <c r="BY30" s="7"/>
      <c r="BZ30" s="13"/>
    </row>
    <row r="31" spans="2:78" ht="354" customHeight="1" thickBot="1">
      <c r="B31" s="4"/>
      <c r="C31" s="5" t="str">
        <f t="shared" si="0"/>
        <v>https://www.google.fr/search?q=+IG5437&amp;client=firefox-b&amp;tbm=isch&amp;source=lnms&amp;sa=X&amp;ved=0ahUKEwj59ILMoPnTAhXDDxoKHYTrBwYQ_AUIJigB&amp;biw=1920&amp;bih=1009</v>
      </c>
      <c r="D31" s="6" t="s">
        <v>210</v>
      </c>
      <c r="E31" s="7" t="s">
        <v>339</v>
      </c>
      <c r="F31" s="7" t="s">
        <v>234</v>
      </c>
      <c r="G31" s="8" t="s">
        <v>123</v>
      </c>
      <c r="H31" s="9">
        <v>11</v>
      </c>
      <c r="I31" s="10">
        <v>50</v>
      </c>
      <c r="J31" s="11">
        <f t="shared" si="1"/>
        <v>550</v>
      </c>
      <c r="K31" s="12" t="s">
        <v>240</v>
      </c>
      <c r="L31" s="8" t="s">
        <v>286</v>
      </c>
      <c r="M31" s="6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>
        <v>11</v>
      </c>
      <c r="BT31" s="7"/>
      <c r="BU31" s="7"/>
      <c r="BV31" s="7"/>
      <c r="BW31" s="7"/>
      <c r="BX31" s="7"/>
      <c r="BY31" s="7"/>
      <c r="BZ31" s="13"/>
    </row>
    <row r="32" spans="2:78" ht="354" customHeight="1" thickBot="1">
      <c r="B32" s="4"/>
      <c r="C32" s="5" t="str">
        <f t="shared" si="0"/>
        <v>https://www.google.fr/search?q=+IG7742&amp;client=firefox-b&amp;tbm=isch&amp;source=lnms&amp;sa=X&amp;ved=0ahUKEwj59ILMoPnTAhXDDxoKHYTrBwYQ_AUIJigB&amp;biw=1920&amp;bih=1009</v>
      </c>
      <c r="D32" s="6" t="s">
        <v>214</v>
      </c>
      <c r="E32" s="7" t="s">
        <v>339</v>
      </c>
      <c r="F32" s="7" t="s">
        <v>234</v>
      </c>
      <c r="G32" s="8" t="s">
        <v>215</v>
      </c>
      <c r="H32" s="9">
        <v>4</v>
      </c>
      <c r="I32" s="10">
        <v>55</v>
      </c>
      <c r="J32" s="11">
        <f t="shared" si="1"/>
        <v>220</v>
      </c>
      <c r="K32" s="12" t="s">
        <v>240</v>
      </c>
      <c r="L32" s="8" t="s">
        <v>286</v>
      </c>
      <c r="M32" s="6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>
        <v>3</v>
      </c>
      <c r="BP32" s="7"/>
      <c r="BQ32" s="7">
        <v>1</v>
      </c>
      <c r="BR32" s="7"/>
      <c r="BS32" s="7"/>
      <c r="BT32" s="7"/>
      <c r="BU32" s="7"/>
      <c r="BV32" s="7"/>
      <c r="BW32" s="7"/>
      <c r="BX32" s="7"/>
      <c r="BY32" s="7"/>
      <c r="BZ32" s="13"/>
    </row>
    <row r="33" spans="2:78" ht="354" customHeight="1" thickBot="1">
      <c r="B33" s="4"/>
      <c r="C33" s="5" t="str">
        <f t="shared" si="0"/>
        <v>https://www.google.fr/search?q=+IG7745&amp;client=firefox-b&amp;tbm=isch&amp;source=lnms&amp;sa=X&amp;ved=0ahUKEwj59ILMoPnTAhXDDxoKHYTrBwYQ_AUIJigB&amp;biw=1920&amp;bih=1009</v>
      </c>
      <c r="D33" s="6" t="s">
        <v>216</v>
      </c>
      <c r="E33" s="7" t="s">
        <v>339</v>
      </c>
      <c r="F33" s="7" t="s">
        <v>234</v>
      </c>
      <c r="G33" s="8" t="s">
        <v>217</v>
      </c>
      <c r="H33" s="9">
        <v>288</v>
      </c>
      <c r="I33" s="10">
        <v>120</v>
      </c>
      <c r="J33" s="11">
        <f t="shared" si="1"/>
        <v>34560</v>
      </c>
      <c r="K33" s="12" t="s">
        <v>240</v>
      </c>
      <c r="L33" s="8" t="s">
        <v>269</v>
      </c>
      <c r="M33" s="6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>
        <v>1</v>
      </c>
      <c r="BK33" s="7"/>
      <c r="BL33" s="7">
        <v>1</v>
      </c>
      <c r="BM33" s="7"/>
      <c r="BN33" s="7"/>
      <c r="BO33" s="7">
        <v>1</v>
      </c>
      <c r="BP33" s="7">
        <v>267</v>
      </c>
      <c r="BQ33" s="7"/>
      <c r="BR33" s="7"/>
      <c r="BS33" s="7">
        <v>2</v>
      </c>
      <c r="BT33" s="7">
        <v>5</v>
      </c>
      <c r="BU33" s="7"/>
      <c r="BV33" s="7">
        <v>3</v>
      </c>
      <c r="BW33" s="7"/>
      <c r="BX33" s="7">
        <v>3</v>
      </c>
      <c r="BY33" s="7">
        <v>3</v>
      </c>
      <c r="BZ33" s="13">
        <v>2</v>
      </c>
    </row>
    <row r="34" spans="2:78" ht="354" customHeight="1" thickBot="1">
      <c r="B34" s="4"/>
      <c r="C34" s="5" t="str">
        <f t="shared" si="0"/>
        <v>https://www.google.fr/search?q=+IG9297&amp;client=firefox-b&amp;tbm=isch&amp;source=lnms&amp;sa=X&amp;ved=0ahUKEwj59ILMoPnTAhXDDxoKHYTrBwYQ_AUIJigB&amp;biw=1920&amp;bih=1009</v>
      </c>
      <c r="D34" s="6" t="s">
        <v>220</v>
      </c>
      <c r="E34" s="7" t="s">
        <v>339</v>
      </c>
      <c r="F34" s="7" t="s">
        <v>234</v>
      </c>
      <c r="G34" s="8" t="s">
        <v>221</v>
      </c>
      <c r="H34" s="9">
        <v>5</v>
      </c>
      <c r="I34" s="10">
        <v>50</v>
      </c>
      <c r="J34" s="11">
        <f t="shared" si="1"/>
        <v>250</v>
      </c>
      <c r="K34" s="12" t="s">
        <v>240</v>
      </c>
      <c r="L34" s="8" t="s">
        <v>333</v>
      </c>
      <c r="M34" s="6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>
        <v>1</v>
      </c>
      <c r="BZ34" s="13">
        <v>4</v>
      </c>
    </row>
    <row r="35" spans="2:78" ht="354" customHeight="1" thickBot="1">
      <c r="B35" s="4"/>
      <c r="C35" s="5" t="str">
        <f t="shared" si="0"/>
        <v>https://www.google.fr/search?q=+IG9319&amp;client=firefox-b&amp;tbm=isch&amp;source=lnms&amp;sa=X&amp;ved=0ahUKEwj59ILMoPnTAhXDDxoKHYTrBwYQ_AUIJigB&amp;biw=1920&amp;bih=1009</v>
      </c>
      <c r="D35" s="6" t="s">
        <v>222</v>
      </c>
      <c r="E35" s="7" t="s">
        <v>339</v>
      </c>
      <c r="F35" s="7" t="s">
        <v>234</v>
      </c>
      <c r="G35" s="8" t="s">
        <v>223</v>
      </c>
      <c r="H35" s="9">
        <v>4</v>
      </c>
      <c r="I35" s="10">
        <v>50</v>
      </c>
      <c r="J35" s="11">
        <f t="shared" si="1"/>
        <v>200</v>
      </c>
      <c r="K35" s="12" t="s">
        <v>240</v>
      </c>
      <c r="L35" s="8" t="s">
        <v>333</v>
      </c>
      <c r="M35" s="6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>
        <v>1</v>
      </c>
      <c r="BX35" s="7">
        <v>3</v>
      </c>
      <c r="BY35" s="7"/>
      <c r="BZ35" s="13"/>
    </row>
    <row r="36" spans="2:78" ht="354" customHeight="1" thickBot="1">
      <c r="B36" s="4"/>
      <c r="C36" s="5" t="str">
        <f t="shared" si="0"/>
        <v>https://www.google.fr/search?q=+IH8055&amp;client=firefox-b&amp;tbm=isch&amp;source=lnms&amp;sa=X&amp;ved=0ahUKEwj59ILMoPnTAhXDDxoKHYTrBwYQ_AUIJigB&amp;biw=1920&amp;bih=1009</v>
      </c>
      <c r="D36" s="6" t="s">
        <v>226</v>
      </c>
      <c r="E36" s="7" t="s">
        <v>339</v>
      </c>
      <c r="F36" s="7" t="s">
        <v>234</v>
      </c>
      <c r="G36" s="8" t="s">
        <v>227</v>
      </c>
      <c r="H36" s="9">
        <v>4</v>
      </c>
      <c r="I36" s="10">
        <v>130</v>
      </c>
      <c r="J36" s="11">
        <f t="shared" si="1"/>
        <v>520</v>
      </c>
      <c r="K36" s="12" t="s">
        <v>240</v>
      </c>
      <c r="L36" s="8" t="s">
        <v>326</v>
      </c>
      <c r="M36" s="6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>
        <v>2</v>
      </c>
      <c r="BG36" s="7"/>
      <c r="BH36" s="7"/>
      <c r="BI36" s="7"/>
      <c r="BJ36" s="7"/>
      <c r="BK36" s="7"/>
      <c r="BL36" s="7"/>
      <c r="BM36" s="7"/>
      <c r="BN36" s="7"/>
      <c r="BO36" s="7"/>
      <c r="BP36" s="7">
        <v>2</v>
      </c>
      <c r="BQ36" s="7"/>
      <c r="BR36" s="7"/>
      <c r="BS36" s="7"/>
      <c r="BT36" s="7"/>
      <c r="BU36" s="7"/>
      <c r="BV36" s="7"/>
      <c r="BW36" s="7"/>
      <c r="BX36" s="7"/>
      <c r="BY36" s="7"/>
      <c r="BZ36" s="13"/>
    </row>
    <row r="37" spans="2:78" ht="354" customHeight="1" thickBot="1">
      <c r="B37" s="4"/>
      <c r="C37" s="5" t="str">
        <f t="shared" si="0"/>
        <v>https://www.google.fr/search?q=+BY9887&amp;client=firefox-b&amp;tbm=isch&amp;source=lnms&amp;sa=X&amp;ved=0ahUKEwj59ILMoPnTAhXDDxoKHYTrBwYQ_AUIJigB&amp;biw=1920&amp;bih=1009</v>
      </c>
      <c r="D37" s="6" t="s">
        <v>32</v>
      </c>
      <c r="E37" s="7" t="s">
        <v>350</v>
      </c>
      <c r="F37" s="7" t="s">
        <v>239</v>
      </c>
      <c r="G37" s="8" t="s">
        <v>33</v>
      </c>
      <c r="H37" s="9">
        <v>11</v>
      </c>
      <c r="I37" s="10">
        <v>59.95</v>
      </c>
      <c r="J37" s="11">
        <f t="shared" si="1"/>
        <v>659.45</v>
      </c>
      <c r="K37" s="12" t="s">
        <v>240</v>
      </c>
      <c r="L37" s="8" t="s">
        <v>288</v>
      </c>
      <c r="M37" s="6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>
        <v>6</v>
      </c>
      <c r="BJ37" s="7"/>
      <c r="BK37" s="7"/>
      <c r="BL37" s="7"/>
      <c r="BM37" s="7">
        <v>3</v>
      </c>
      <c r="BN37" s="7"/>
      <c r="BO37" s="7"/>
      <c r="BP37" s="7"/>
      <c r="BQ37" s="7"/>
      <c r="BR37" s="7">
        <v>2</v>
      </c>
      <c r="BS37" s="7"/>
      <c r="BT37" s="7"/>
      <c r="BU37" s="7"/>
      <c r="BV37" s="7"/>
      <c r="BW37" s="7"/>
      <c r="BX37" s="7"/>
      <c r="BY37" s="7"/>
      <c r="BZ37" s="13"/>
    </row>
    <row r="38" spans="2:78" ht="354" customHeight="1" thickBot="1">
      <c r="B38" s="4"/>
      <c r="C38" s="5" t="str">
        <f t="shared" si="0"/>
        <v>https://www.google.fr/search?q=+GY0782&amp;client=firefox-b&amp;tbm=isch&amp;source=lnms&amp;sa=X&amp;ved=0ahUKEwj59ILMoPnTAhXDDxoKHYTrBwYQ_AUIJigB&amp;biw=1920&amp;bih=1009</v>
      </c>
      <c r="D38" s="6" t="s">
        <v>74</v>
      </c>
      <c r="E38" s="7" t="s">
        <v>340</v>
      </c>
      <c r="F38" s="7" t="s">
        <v>239</v>
      </c>
      <c r="G38" s="8" t="s">
        <v>75</v>
      </c>
      <c r="H38" s="9">
        <v>19</v>
      </c>
      <c r="I38" s="10">
        <v>110</v>
      </c>
      <c r="J38" s="11">
        <f t="shared" si="1"/>
        <v>2090</v>
      </c>
      <c r="K38" s="12" t="s">
        <v>240</v>
      </c>
      <c r="L38" s="8" t="s">
        <v>279</v>
      </c>
      <c r="M38" s="6"/>
      <c r="N38" s="7"/>
      <c r="O38" s="7"/>
      <c r="P38" s="7"/>
      <c r="Q38" s="7">
        <v>1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>
        <v>18</v>
      </c>
      <c r="BV38" s="7"/>
      <c r="BW38" s="7"/>
      <c r="BX38" s="7"/>
      <c r="BY38" s="7"/>
      <c r="BZ38" s="13"/>
    </row>
    <row r="39" spans="2:78" ht="354" customHeight="1" thickBot="1">
      <c r="B39" s="4"/>
      <c r="C39" s="5" t="str">
        <f t="shared" si="0"/>
        <v>https://www.google.fr/search?q=+HQ1664&amp;client=firefox-b&amp;tbm=isch&amp;source=lnms&amp;sa=X&amp;ved=0ahUKEwj59ILMoPnTAhXDDxoKHYTrBwYQ_AUIJigB&amp;biw=1920&amp;bih=1009</v>
      </c>
      <c r="D39" s="6" t="s">
        <v>110</v>
      </c>
      <c r="E39" s="7" t="s">
        <v>345</v>
      </c>
      <c r="F39" s="7" t="s">
        <v>239</v>
      </c>
      <c r="G39" s="8" t="s">
        <v>73</v>
      </c>
      <c r="H39" s="9">
        <v>54</v>
      </c>
      <c r="I39" s="10">
        <v>130</v>
      </c>
      <c r="J39" s="11">
        <f t="shared" si="1"/>
        <v>7020</v>
      </c>
      <c r="K39" s="12" t="s">
        <v>240</v>
      </c>
      <c r="L39" s="8" t="s">
        <v>244</v>
      </c>
      <c r="M39" s="6"/>
      <c r="N39" s="7">
        <v>1</v>
      </c>
      <c r="O39" s="7"/>
      <c r="P39" s="7"/>
      <c r="Q39" s="7">
        <v>1</v>
      </c>
      <c r="R39" s="7">
        <v>1</v>
      </c>
      <c r="S39" s="7"/>
      <c r="T39" s="7">
        <v>22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>
        <v>29</v>
      </c>
      <c r="BZ39" s="13"/>
    </row>
    <row r="40" spans="2:78" ht="354" customHeight="1" thickBot="1">
      <c r="B40" s="4"/>
      <c r="C40" s="5" t="str">
        <f t="shared" si="0"/>
        <v>https://www.google.fr/search?q=+ID9476&amp;client=firefox-b&amp;tbm=isch&amp;source=lnms&amp;sa=X&amp;ved=0ahUKEwj59ILMoPnTAhXDDxoKHYTrBwYQ_AUIJigB&amp;biw=1920&amp;bih=1009</v>
      </c>
      <c r="D40" s="6" t="s">
        <v>135</v>
      </c>
      <c r="E40" s="7" t="s">
        <v>339</v>
      </c>
      <c r="F40" s="7" t="s">
        <v>239</v>
      </c>
      <c r="G40" s="8" t="s">
        <v>136</v>
      </c>
      <c r="H40" s="9">
        <v>183</v>
      </c>
      <c r="I40" s="10">
        <v>55</v>
      </c>
      <c r="J40" s="11">
        <f t="shared" si="1"/>
        <v>10065</v>
      </c>
      <c r="K40" s="12" t="s">
        <v>240</v>
      </c>
      <c r="L40" s="8" t="s">
        <v>271</v>
      </c>
      <c r="M40" s="6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>
        <v>32</v>
      </c>
      <c r="BF40" s="7"/>
      <c r="BG40" s="7"/>
      <c r="BH40" s="7">
        <v>39</v>
      </c>
      <c r="BI40" s="7"/>
      <c r="BJ40" s="7"/>
      <c r="BK40" s="7">
        <v>5</v>
      </c>
      <c r="BL40" s="7">
        <v>12</v>
      </c>
      <c r="BM40" s="7"/>
      <c r="BN40" s="7"/>
      <c r="BO40" s="7">
        <v>49</v>
      </c>
      <c r="BP40" s="7"/>
      <c r="BQ40" s="7">
        <v>46</v>
      </c>
      <c r="BR40" s="7"/>
      <c r="BS40" s="7"/>
      <c r="BT40" s="7"/>
      <c r="BU40" s="7"/>
      <c r="BV40" s="7"/>
      <c r="BW40" s="7"/>
      <c r="BX40" s="7"/>
      <c r="BY40" s="7"/>
      <c r="BZ40" s="13"/>
    </row>
    <row r="41" spans="2:78" ht="354" customHeight="1" thickBot="1">
      <c r="B41" s="4"/>
      <c r="C41" s="5" t="str">
        <f t="shared" si="0"/>
        <v>https://www.google.fr/search?q=+IG0203&amp;client=firefox-b&amp;tbm=isch&amp;source=lnms&amp;sa=X&amp;ved=0ahUKEwj59ILMoPnTAhXDDxoKHYTrBwYQ_AUIJigB&amp;biw=1920&amp;bih=1009</v>
      </c>
      <c r="D41" s="6" t="s">
        <v>203</v>
      </c>
      <c r="E41" s="7" t="s">
        <v>339</v>
      </c>
      <c r="F41" s="7" t="s">
        <v>239</v>
      </c>
      <c r="G41" s="8" t="s">
        <v>136</v>
      </c>
      <c r="H41" s="9">
        <v>400</v>
      </c>
      <c r="I41" s="10">
        <v>55</v>
      </c>
      <c r="J41" s="11">
        <f t="shared" si="1"/>
        <v>22000</v>
      </c>
      <c r="K41" s="12" t="s">
        <v>240</v>
      </c>
      <c r="L41" s="8" t="s">
        <v>258</v>
      </c>
      <c r="M41" s="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>
        <v>77</v>
      </c>
      <c r="BF41" s="7"/>
      <c r="BG41" s="7"/>
      <c r="BH41" s="7">
        <v>70</v>
      </c>
      <c r="BI41" s="7"/>
      <c r="BJ41" s="7"/>
      <c r="BK41" s="7">
        <v>34</v>
      </c>
      <c r="BL41" s="7">
        <v>31</v>
      </c>
      <c r="BM41" s="7"/>
      <c r="BN41" s="7"/>
      <c r="BO41" s="7">
        <v>61</v>
      </c>
      <c r="BP41" s="7"/>
      <c r="BQ41" s="7">
        <v>127</v>
      </c>
      <c r="BR41" s="7"/>
      <c r="BS41" s="7"/>
      <c r="BT41" s="7"/>
      <c r="BU41" s="7"/>
      <c r="BV41" s="7"/>
      <c r="BW41" s="7"/>
      <c r="BX41" s="7"/>
      <c r="BY41" s="7"/>
      <c r="BZ41" s="13"/>
    </row>
    <row r="42" spans="2:78" ht="354" customHeight="1" thickBot="1">
      <c r="B42" s="4"/>
      <c r="C42" s="5" t="str">
        <f t="shared" si="0"/>
        <v>https://www.google.fr/search?q=+IG0223&amp;client=firefox-b&amp;tbm=isch&amp;source=lnms&amp;sa=X&amp;ved=0ahUKEwj59ILMoPnTAhXDDxoKHYTrBwYQ_AUIJigB&amp;biw=1920&amp;bih=1009</v>
      </c>
      <c r="D42" s="6" t="s">
        <v>204</v>
      </c>
      <c r="E42" s="7" t="s">
        <v>339</v>
      </c>
      <c r="F42" s="7" t="s">
        <v>239</v>
      </c>
      <c r="G42" s="8" t="s">
        <v>205</v>
      </c>
      <c r="H42" s="9">
        <v>910</v>
      </c>
      <c r="I42" s="10">
        <v>50</v>
      </c>
      <c r="J42" s="11">
        <f t="shared" si="1"/>
        <v>45500</v>
      </c>
      <c r="K42" s="12" t="s">
        <v>240</v>
      </c>
      <c r="L42" s="8" t="s">
        <v>258</v>
      </c>
      <c r="M42" s="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>
        <v>55</v>
      </c>
      <c r="AW42" s="7">
        <v>79</v>
      </c>
      <c r="AX42" s="7">
        <v>116</v>
      </c>
      <c r="AY42" s="7"/>
      <c r="AZ42" s="7">
        <v>162</v>
      </c>
      <c r="BA42" s="7">
        <v>228</v>
      </c>
      <c r="BB42" s="7">
        <v>129</v>
      </c>
      <c r="BC42" s="7">
        <v>141</v>
      </c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13"/>
    </row>
    <row r="43" spans="2:78" ht="354" customHeight="1" thickBot="1">
      <c r="B43" s="4"/>
      <c r="C43" s="5" t="str">
        <f t="shared" si="0"/>
        <v>https://www.google.fr/search?q=+IG0241&amp;client=firefox-b&amp;tbm=isch&amp;source=lnms&amp;sa=X&amp;ved=0ahUKEwj59ILMoPnTAhXDDxoKHYTrBwYQ_AUIJigB&amp;biw=1920&amp;bih=1009</v>
      </c>
      <c r="D43" s="6" t="s">
        <v>206</v>
      </c>
      <c r="E43" s="7" t="s">
        <v>339</v>
      </c>
      <c r="F43" s="7" t="s">
        <v>239</v>
      </c>
      <c r="G43" s="8" t="s">
        <v>207</v>
      </c>
      <c r="H43" s="9">
        <v>793</v>
      </c>
      <c r="I43" s="10">
        <v>60</v>
      </c>
      <c r="J43" s="11">
        <f t="shared" si="1"/>
        <v>47580</v>
      </c>
      <c r="K43" s="12" t="s">
        <v>240</v>
      </c>
      <c r="L43" s="8" t="s">
        <v>267</v>
      </c>
      <c r="M43" s="6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>
        <v>116</v>
      </c>
      <c r="BW43" s="7">
        <v>69</v>
      </c>
      <c r="BX43" s="7">
        <v>231</v>
      </c>
      <c r="BY43" s="7">
        <v>243</v>
      </c>
      <c r="BZ43" s="13">
        <v>134</v>
      </c>
    </row>
    <row r="44" spans="2:78" ht="354" customHeight="1" thickBot="1">
      <c r="B44" s="4"/>
      <c r="C44" s="5" t="str">
        <f t="shared" si="0"/>
        <v>https://www.google.fr/search?q=+IF0524&amp;client=firefox-b&amp;tbm=isch&amp;source=lnms&amp;sa=X&amp;ved=0ahUKEwj59ILMoPnTAhXDDxoKHYTrBwYQ_AUIJigB&amp;biw=1920&amp;bih=1009</v>
      </c>
      <c r="D44" s="6" t="s">
        <v>171</v>
      </c>
      <c r="E44" s="7" t="s">
        <v>342</v>
      </c>
      <c r="F44" s="7" t="s">
        <v>247</v>
      </c>
      <c r="G44" s="8" t="s">
        <v>172</v>
      </c>
      <c r="H44" s="9">
        <v>7</v>
      </c>
      <c r="I44" s="10">
        <v>75</v>
      </c>
      <c r="J44" s="11">
        <f t="shared" si="1"/>
        <v>525</v>
      </c>
      <c r="K44" s="12" t="s">
        <v>240</v>
      </c>
      <c r="L44" s="8" t="s">
        <v>298</v>
      </c>
      <c r="M44" s="6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>
        <v>1</v>
      </c>
      <c r="BU44" s="7"/>
      <c r="BV44" s="7"/>
      <c r="BW44" s="7"/>
      <c r="BX44" s="7">
        <v>5</v>
      </c>
      <c r="BY44" s="7"/>
      <c r="BZ44" s="13">
        <v>1</v>
      </c>
    </row>
    <row r="45" spans="2:78" ht="354" customHeight="1" thickBot="1">
      <c r="B45" s="4"/>
      <c r="C45" s="5" t="str">
        <f t="shared" si="0"/>
        <v>https://www.google.fr/search?q=+GW3016&amp;client=firefox-b&amp;tbm=isch&amp;source=lnms&amp;sa=X&amp;ved=0ahUKEwj59ILMoPnTAhXDDxoKHYTrBwYQ_AUIJigB&amp;biw=1920&amp;bih=1009</v>
      </c>
      <c r="D45" s="6" t="s">
        <v>64</v>
      </c>
      <c r="E45" s="7" t="s">
        <v>346</v>
      </c>
      <c r="F45" s="7" t="s">
        <v>236</v>
      </c>
      <c r="G45" s="8" t="s">
        <v>65</v>
      </c>
      <c r="H45" s="9">
        <v>4</v>
      </c>
      <c r="I45" s="10">
        <v>80</v>
      </c>
      <c r="J45" s="11">
        <f t="shared" si="1"/>
        <v>320</v>
      </c>
      <c r="K45" s="12" t="s">
        <v>240</v>
      </c>
      <c r="L45" s="8" t="s">
        <v>313</v>
      </c>
      <c r="M45" s="6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>
        <v>3</v>
      </c>
      <c r="BX45" s="7"/>
      <c r="BY45" s="7"/>
      <c r="BZ45" s="13">
        <v>1</v>
      </c>
    </row>
    <row r="46" spans="2:78" ht="354" customHeight="1" thickBot="1">
      <c r="B46" s="4"/>
      <c r="C46" s="5" t="str">
        <f t="shared" si="0"/>
        <v>https://www.google.fr/search?q=+HP7757&amp;client=firefox-b&amp;tbm=isch&amp;source=lnms&amp;sa=X&amp;ved=0ahUKEwj59ILMoPnTAhXDDxoKHYTrBwYQ_AUIJigB&amp;biw=1920&amp;bih=1009</v>
      </c>
      <c r="D46" s="6" t="s">
        <v>105</v>
      </c>
      <c r="E46" s="7" t="s">
        <v>338</v>
      </c>
      <c r="F46" s="7" t="s">
        <v>249</v>
      </c>
      <c r="G46" s="8" t="s">
        <v>106</v>
      </c>
      <c r="H46" s="9">
        <v>6</v>
      </c>
      <c r="I46" s="10">
        <v>40</v>
      </c>
      <c r="J46" s="11">
        <f t="shared" si="1"/>
        <v>240</v>
      </c>
      <c r="K46" s="12" t="s">
        <v>240</v>
      </c>
      <c r="L46" s="8" t="s">
        <v>305</v>
      </c>
      <c r="M46" s="6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>
        <v>6</v>
      </c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13"/>
    </row>
    <row r="47" spans="2:78" ht="354" customHeight="1" thickBot="1">
      <c r="B47" s="4"/>
      <c r="C47" s="5" t="str">
        <f t="shared" si="0"/>
        <v>https://www.google.fr/search?q=+GY8944&amp;client=firefox-b&amp;tbm=isch&amp;source=lnms&amp;sa=X&amp;ved=0ahUKEwj59ILMoPnTAhXDDxoKHYTrBwYQ_AUIJigB&amp;biw=1920&amp;bih=1009</v>
      </c>
      <c r="D47" s="6" t="s">
        <v>81</v>
      </c>
      <c r="E47" s="7" t="s">
        <v>342</v>
      </c>
      <c r="F47" s="7" t="s">
        <v>237</v>
      </c>
      <c r="G47" s="8" t="s">
        <v>82</v>
      </c>
      <c r="H47" s="9">
        <v>6</v>
      </c>
      <c r="I47" s="10">
        <v>150</v>
      </c>
      <c r="J47" s="11">
        <f t="shared" si="1"/>
        <v>900</v>
      </c>
      <c r="K47" s="12" t="s">
        <v>253</v>
      </c>
      <c r="L47" s="8" t="s">
        <v>304</v>
      </c>
      <c r="M47" s="6"/>
      <c r="N47" s="7"/>
      <c r="O47" s="7"/>
      <c r="P47" s="7"/>
      <c r="Q47" s="7"/>
      <c r="R47" s="7"/>
      <c r="S47" s="7"/>
      <c r="T47" s="7"/>
      <c r="U47" s="7"/>
      <c r="V47" s="7"/>
      <c r="W47" s="7">
        <v>1</v>
      </c>
      <c r="X47" s="7">
        <v>1</v>
      </c>
      <c r="Y47" s="7"/>
      <c r="Z47" s="7"/>
      <c r="AA47" s="7">
        <v>1</v>
      </c>
      <c r="AB47" s="7"/>
      <c r="AC47" s="7"/>
      <c r="AD47" s="7">
        <v>1</v>
      </c>
      <c r="AE47" s="7"/>
      <c r="AF47" s="7"/>
      <c r="AG47" s="7"/>
      <c r="AH47" s="7">
        <v>2</v>
      </c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13"/>
    </row>
    <row r="48" spans="2:78" ht="354" customHeight="1" thickBot="1">
      <c r="B48" s="4"/>
      <c r="C48" s="5" t="str">
        <f t="shared" si="0"/>
        <v>https://www.google.fr/search?q=+EG1042&amp;client=firefox-b&amp;tbm=isch&amp;source=lnms&amp;sa=X&amp;ved=0ahUKEwj59ILMoPnTAhXDDxoKHYTrBwYQ_AUIJigB&amp;biw=1920&amp;bih=1009</v>
      </c>
      <c r="D48" s="6" t="s">
        <v>37</v>
      </c>
      <c r="E48" s="7" t="s">
        <v>339</v>
      </c>
      <c r="F48" s="7" t="s">
        <v>248</v>
      </c>
      <c r="G48" s="8" t="s">
        <v>38</v>
      </c>
      <c r="H48" s="9">
        <v>207</v>
      </c>
      <c r="I48" s="10">
        <v>130</v>
      </c>
      <c r="J48" s="11">
        <f t="shared" si="1"/>
        <v>26910</v>
      </c>
      <c r="K48" s="12" t="s">
        <v>253</v>
      </c>
      <c r="L48" s="8" t="s">
        <v>256</v>
      </c>
      <c r="M48" s="6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>
        <v>207</v>
      </c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13"/>
    </row>
    <row r="49" spans="2:78" ht="354" customHeight="1" thickBot="1">
      <c r="B49" s="4"/>
      <c r="C49" s="5" t="str">
        <f t="shared" si="0"/>
        <v>https://www.google.fr/search?q=+EH0890&amp;client=firefox-b&amp;tbm=isch&amp;source=lnms&amp;sa=X&amp;ved=0ahUKEwj59ILMoPnTAhXDDxoKHYTrBwYQ_AUIJigB&amp;biw=1920&amp;bih=1009</v>
      </c>
      <c r="D49" s="6" t="s">
        <v>43</v>
      </c>
      <c r="E49" s="7" t="s">
        <v>348</v>
      </c>
      <c r="F49" s="7" t="s">
        <v>234</v>
      </c>
      <c r="G49" s="8" t="s">
        <v>44</v>
      </c>
      <c r="H49" s="9">
        <v>10</v>
      </c>
      <c r="I49" s="10">
        <v>199.95</v>
      </c>
      <c r="J49" s="11">
        <f t="shared" si="1"/>
        <v>1999.5</v>
      </c>
      <c r="K49" s="12" t="s">
        <v>253</v>
      </c>
      <c r="L49" s="8" t="s">
        <v>289</v>
      </c>
      <c r="M49" s="6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>
        <v>10</v>
      </c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13"/>
    </row>
    <row r="50" spans="2:78" ht="354" customHeight="1" thickBot="1">
      <c r="B50" s="4"/>
      <c r="C50" s="5" t="str">
        <f t="shared" si="0"/>
        <v>https://www.google.fr/search?q=+F99988&amp;client=firefox-b&amp;tbm=isch&amp;source=lnms&amp;sa=X&amp;ved=0ahUKEwj59ILMoPnTAhXDDxoKHYTrBwYQ_AUIJigB&amp;biw=1920&amp;bih=1009</v>
      </c>
      <c r="D50" s="6" t="s">
        <v>51</v>
      </c>
      <c r="E50" s="7" t="s">
        <v>339</v>
      </c>
      <c r="F50" s="7" t="s">
        <v>234</v>
      </c>
      <c r="G50" s="8" t="s">
        <v>52</v>
      </c>
      <c r="H50" s="9">
        <v>64</v>
      </c>
      <c r="I50" s="10">
        <v>219.95</v>
      </c>
      <c r="J50" s="11">
        <f t="shared" si="1"/>
        <v>14076.8</v>
      </c>
      <c r="K50" s="12" t="s">
        <v>253</v>
      </c>
      <c r="L50" s="8" t="s">
        <v>257</v>
      </c>
      <c r="M50" s="6"/>
      <c r="N50" s="7"/>
      <c r="O50" s="7"/>
      <c r="P50" s="7"/>
      <c r="Q50" s="7"/>
      <c r="R50" s="7"/>
      <c r="S50" s="7"/>
      <c r="T50" s="7"/>
      <c r="U50" s="7">
        <v>1</v>
      </c>
      <c r="V50" s="7"/>
      <c r="W50" s="7">
        <v>15</v>
      </c>
      <c r="X50" s="7">
        <v>15</v>
      </c>
      <c r="Y50" s="7"/>
      <c r="Z50" s="7">
        <v>22</v>
      </c>
      <c r="AA50" s="7">
        <v>11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13"/>
    </row>
    <row r="51" spans="2:78" ht="354" customHeight="1" thickBot="1">
      <c r="B51" s="4"/>
      <c r="C51" s="5" t="str">
        <f t="shared" si="0"/>
        <v>https://www.google.fr/search?q=+ID1708&amp;client=firefox-b&amp;tbm=isch&amp;source=lnms&amp;sa=X&amp;ved=0ahUKEwj59ILMoPnTAhXDDxoKHYTrBwYQ_AUIJigB&amp;biw=1920&amp;bih=1009</v>
      </c>
      <c r="D51" s="6" t="s">
        <v>117</v>
      </c>
      <c r="E51" s="7" t="s">
        <v>339</v>
      </c>
      <c r="F51" s="7" t="s">
        <v>239</v>
      </c>
      <c r="G51" s="8" t="s">
        <v>118</v>
      </c>
      <c r="H51" s="9">
        <v>486</v>
      </c>
      <c r="I51" s="10">
        <v>250</v>
      </c>
      <c r="J51" s="11">
        <f t="shared" si="1"/>
        <v>121500</v>
      </c>
      <c r="K51" s="12" t="s">
        <v>253</v>
      </c>
      <c r="L51" s="8" t="s">
        <v>258</v>
      </c>
      <c r="M51" s="6"/>
      <c r="N51" s="7">
        <v>5</v>
      </c>
      <c r="O51" s="7">
        <v>3</v>
      </c>
      <c r="P51" s="7"/>
      <c r="Q51" s="7">
        <v>6</v>
      </c>
      <c r="R51" s="7">
        <v>10</v>
      </c>
      <c r="S51" s="7"/>
      <c r="T51" s="7">
        <v>11</v>
      </c>
      <c r="U51" s="7">
        <v>19</v>
      </c>
      <c r="V51" s="7"/>
      <c r="W51" s="7">
        <v>19</v>
      </c>
      <c r="X51" s="7">
        <v>22</v>
      </c>
      <c r="Y51" s="7"/>
      <c r="Z51" s="7">
        <v>32</v>
      </c>
      <c r="AA51" s="7">
        <v>54</v>
      </c>
      <c r="AB51" s="7"/>
      <c r="AC51" s="7">
        <v>49</v>
      </c>
      <c r="AD51" s="7">
        <v>68</v>
      </c>
      <c r="AE51" s="7">
        <v>45</v>
      </c>
      <c r="AF51" s="7">
        <v>43</v>
      </c>
      <c r="AG51" s="7">
        <v>34</v>
      </c>
      <c r="AH51" s="7">
        <v>29</v>
      </c>
      <c r="AI51" s="7">
        <v>11</v>
      </c>
      <c r="AJ51" s="7">
        <v>18</v>
      </c>
      <c r="AK51" s="7"/>
      <c r="AL51" s="7">
        <v>4</v>
      </c>
      <c r="AM51" s="7">
        <v>2</v>
      </c>
      <c r="AN51" s="7"/>
      <c r="AO51" s="7">
        <v>2</v>
      </c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13"/>
    </row>
    <row r="52" spans="2:78" ht="354" customHeight="1" thickBot="1">
      <c r="B52" s="4"/>
      <c r="C52" s="5" t="str">
        <f t="shared" si="0"/>
        <v>https://www.google.fr/search?q=+IF6184&amp;client=firefox-b&amp;tbm=isch&amp;source=lnms&amp;sa=X&amp;ved=0ahUKEwj59ILMoPnTAhXDDxoKHYTrBwYQ_AUIJigB&amp;biw=1920&amp;bih=1009</v>
      </c>
      <c r="D52" s="6" t="s">
        <v>198</v>
      </c>
      <c r="E52" s="7" t="s">
        <v>339</v>
      </c>
      <c r="F52" s="7" t="s">
        <v>239</v>
      </c>
      <c r="G52" s="8" t="s">
        <v>141</v>
      </c>
      <c r="H52" s="9">
        <v>5</v>
      </c>
      <c r="I52" s="10">
        <v>80</v>
      </c>
      <c r="J52" s="11">
        <f t="shared" si="1"/>
        <v>400</v>
      </c>
      <c r="K52" s="12" t="s">
        <v>253</v>
      </c>
      <c r="L52" s="8" t="s">
        <v>309</v>
      </c>
      <c r="M52" s="6">
        <v>5</v>
      </c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13"/>
    </row>
    <row r="53" spans="2:78" ht="354" customHeight="1" thickBot="1">
      <c r="B53" s="4"/>
      <c r="C53" s="5" t="str">
        <f t="shared" si="0"/>
        <v>https://www.google.fr/search?q=+IH7790&amp;client=firefox-b&amp;tbm=isch&amp;source=lnms&amp;sa=X&amp;ved=0ahUKEwj59ILMoPnTAhXDDxoKHYTrBwYQ_AUIJigB&amp;biw=1920&amp;bih=1009</v>
      </c>
      <c r="D53" s="6" t="s">
        <v>224</v>
      </c>
      <c r="E53" s="7" t="s">
        <v>339</v>
      </c>
      <c r="F53" s="7" t="s">
        <v>239</v>
      </c>
      <c r="G53" s="8" t="s">
        <v>225</v>
      </c>
      <c r="H53" s="9">
        <v>322</v>
      </c>
      <c r="I53" s="10">
        <v>80</v>
      </c>
      <c r="J53" s="11">
        <f t="shared" si="1"/>
        <v>25760</v>
      </c>
      <c r="K53" s="12" t="s">
        <v>253</v>
      </c>
      <c r="L53" s="8" t="s">
        <v>260</v>
      </c>
      <c r="M53" s="6"/>
      <c r="N53" s="7">
        <v>4</v>
      </c>
      <c r="O53" s="7">
        <v>5</v>
      </c>
      <c r="P53" s="7"/>
      <c r="Q53" s="7">
        <v>4</v>
      </c>
      <c r="R53" s="7">
        <v>7</v>
      </c>
      <c r="S53" s="7"/>
      <c r="T53" s="7">
        <v>7</v>
      </c>
      <c r="U53" s="7">
        <v>9</v>
      </c>
      <c r="V53" s="7"/>
      <c r="W53" s="7">
        <v>7</v>
      </c>
      <c r="X53" s="7">
        <v>17</v>
      </c>
      <c r="Y53" s="7"/>
      <c r="Z53" s="7">
        <v>14</v>
      </c>
      <c r="AA53" s="7">
        <v>25</v>
      </c>
      <c r="AB53" s="7"/>
      <c r="AC53" s="7">
        <v>33</v>
      </c>
      <c r="AD53" s="7">
        <v>34</v>
      </c>
      <c r="AE53" s="7">
        <v>30</v>
      </c>
      <c r="AF53" s="7">
        <v>32</v>
      </c>
      <c r="AG53" s="7">
        <v>29</v>
      </c>
      <c r="AH53" s="7">
        <v>23</v>
      </c>
      <c r="AI53" s="7">
        <v>14</v>
      </c>
      <c r="AJ53" s="7">
        <v>13</v>
      </c>
      <c r="AK53" s="7"/>
      <c r="AL53" s="7">
        <v>5</v>
      </c>
      <c r="AM53" s="7">
        <v>5</v>
      </c>
      <c r="AN53" s="7"/>
      <c r="AO53" s="7">
        <v>5</v>
      </c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13"/>
    </row>
    <row r="54" spans="2:78" ht="354" customHeight="1" thickBot="1">
      <c r="B54" s="4"/>
      <c r="C54" s="5" t="str">
        <f t="shared" si="0"/>
        <v>https://www.google.fr/search?q=+IH9924&amp;client=firefox-b&amp;tbm=isch&amp;source=lnms&amp;sa=X&amp;ved=0ahUKEwj59ILMoPnTAhXDDxoKHYTrBwYQ_AUIJigB&amp;biw=1920&amp;bih=1009</v>
      </c>
      <c r="D54" s="6" t="s">
        <v>228</v>
      </c>
      <c r="E54" s="7" t="s">
        <v>339</v>
      </c>
      <c r="F54" s="7" t="s">
        <v>239</v>
      </c>
      <c r="G54" s="8" t="s">
        <v>141</v>
      </c>
      <c r="H54" s="9">
        <v>1443</v>
      </c>
      <c r="I54" s="10">
        <v>70</v>
      </c>
      <c r="J54" s="11">
        <f t="shared" si="1"/>
        <v>101010</v>
      </c>
      <c r="K54" s="12" t="s">
        <v>253</v>
      </c>
      <c r="L54" s="8" t="s">
        <v>262</v>
      </c>
      <c r="M54" s="6"/>
      <c r="N54" s="7">
        <v>2</v>
      </c>
      <c r="O54" s="7">
        <v>19</v>
      </c>
      <c r="P54" s="7"/>
      <c r="Q54" s="7"/>
      <c r="R54" s="7">
        <v>58</v>
      </c>
      <c r="S54" s="7"/>
      <c r="T54" s="7"/>
      <c r="U54" s="7">
        <v>82</v>
      </c>
      <c r="V54" s="7"/>
      <c r="W54" s="7"/>
      <c r="X54" s="7">
        <v>124</v>
      </c>
      <c r="Y54" s="7"/>
      <c r="Z54" s="7"/>
      <c r="AA54" s="7">
        <v>237</v>
      </c>
      <c r="AB54" s="7"/>
      <c r="AC54" s="7"/>
      <c r="AD54" s="7">
        <v>334</v>
      </c>
      <c r="AE54" s="7"/>
      <c r="AF54" s="7">
        <v>304</v>
      </c>
      <c r="AG54" s="7"/>
      <c r="AH54" s="7">
        <v>189</v>
      </c>
      <c r="AI54" s="7"/>
      <c r="AJ54" s="7">
        <v>71</v>
      </c>
      <c r="AK54" s="7"/>
      <c r="AL54" s="7"/>
      <c r="AM54" s="7">
        <v>23</v>
      </c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13"/>
    </row>
    <row r="55" spans="2:78" ht="354" customHeight="1" thickBot="1">
      <c r="B55" s="4"/>
      <c r="C55" s="5" t="str">
        <f t="shared" ref="C55:C86" si="2">"https://www.google.fr/search?q="&amp;B55&amp;"+"&amp;D55&amp;"&amp;client=firefox-b&amp;tbm=isch&amp;source=lnms&amp;sa=X&amp;ved=0ahUKEwj59ILMoPnTAhXDDxoKHYTrBwYQ_AUIJigB&amp;biw=1920&amp;bih=1009"</f>
        <v>https://www.google.fr/search?q=+ID3588&amp;client=firefox-b&amp;tbm=isch&amp;source=lnms&amp;sa=X&amp;ved=0ahUKEwj59ILMoPnTAhXDDxoKHYTrBwYQ_AUIJigB&amp;biw=1920&amp;bih=1009</v>
      </c>
      <c r="D55" s="6" t="s">
        <v>119</v>
      </c>
      <c r="E55" s="7" t="s">
        <v>339</v>
      </c>
      <c r="F55" s="7" t="s">
        <v>236</v>
      </c>
      <c r="G55" s="8" t="s">
        <v>120</v>
      </c>
      <c r="H55" s="9">
        <v>6</v>
      </c>
      <c r="I55" s="10">
        <v>150</v>
      </c>
      <c r="J55" s="11">
        <f t="shared" ref="J55:J86" si="3">I55*H55</f>
        <v>900</v>
      </c>
      <c r="K55" s="12" t="s">
        <v>253</v>
      </c>
      <c r="L55" s="8" t="s">
        <v>337</v>
      </c>
      <c r="M55" s="6"/>
      <c r="N55" s="7"/>
      <c r="O55" s="7"/>
      <c r="P55" s="7"/>
      <c r="Q55" s="7"/>
      <c r="R55" s="7"/>
      <c r="S55" s="7"/>
      <c r="T55" s="7"/>
      <c r="U55" s="7">
        <v>1</v>
      </c>
      <c r="V55" s="7"/>
      <c r="W55" s="7"/>
      <c r="X55" s="7"/>
      <c r="Y55" s="7"/>
      <c r="Z55" s="7"/>
      <c r="AA55" s="7"/>
      <c r="AB55" s="7"/>
      <c r="AC55" s="7"/>
      <c r="AD55" s="7"/>
      <c r="AE55" s="7">
        <v>5</v>
      </c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13"/>
    </row>
    <row r="56" spans="2:78" ht="354" customHeight="1" thickBot="1">
      <c r="B56" s="4"/>
      <c r="C56" s="5" t="str">
        <f t="shared" si="2"/>
        <v>https://www.google.fr/search?q=+EG3775&amp;client=firefox-b&amp;tbm=isch&amp;source=lnms&amp;sa=X&amp;ved=0ahUKEwj59ILMoPnTAhXDDxoKHYTrBwYQ_AUIJigB&amp;biw=1920&amp;bih=1009</v>
      </c>
      <c r="D56" s="6" t="s">
        <v>40</v>
      </c>
      <c r="E56" s="7" t="s">
        <v>349</v>
      </c>
      <c r="F56" s="7" t="s">
        <v>245</v>
      </c>
      <c r="G56" s="8" t="s">
        <v>41</v>
      </c>
      <c r="H56" s="9">
        <v>4</v>
      </c>
      <c r="I56" s="10">
        <v>74.95</v>
      </c>
      <c r="J56" s="11">
        <f t="shared" si="3"/>
        <v>299.8</v>
      </c>
      <c r="K56" s="12" t="s">
        <v>253</v>
      </c>
      <c r="L56" s="8" t="s">
        <v>314</v>
      </c>
      <c r="M56" s="6"/>
      <c r="N56" s="7"/>
      <c r="O56" s="7"/>
      <c r="P56" s="7">
        <v>4</v>
      </c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13"/>
    </row>
    <row r="57" spans="2:78" ht="354" customHeight="1" thickBot="1">
      <c r="B57" s="4"/>
      <c r="C57" s="5" t="str">
        <f t="shared" si="2"/>
        <v>https://www.google.fr/search?q=+IF0429&amp;client=firefox-b&amp;tbm=isch&amp;source=lnms&amp;sa=X&amp;ved=0ahUKEwj59ILMoPnTAhXDDxoKHYTrBwYQ_AUIJigB&amp;biw=1920&amp;bih=1009</v>
      </c>
      <c r="D57" s="6" t="s">
        <v>164</v>
      </c>
      <c r="E57" s="7" t="s">
        <v>339</v>
      </c>
      <c r="F57" s="7" t="s">
        <v>245</v>
      </c>
      <c r="G57" s="8" t="s">
        <v>165</v>
      </c>
      <c r="H57" s="9">
        <v>10</v>
      </c>
      <c r="I57" s="10">
        <v>75</v>
      </c>
      <c r="J57" s="11">
        <f t="shared" si="3"/>
        <v>750</v>
      </c>
      <c r="K57" s="12" t="s">
        <v>253</v>
      </c>
      <c r="L57" s="8" t="s">
        <v>309</v>
      </c>
      <c r="M57" s="6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>
        <v>10</v>
      </c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13"/>
    </row>
    <row r="58" spans="2:78" ht="354" customHeight="1" thickBot="1">
      <c r="B58" s="4"/>
      <c r="C58" s="5" t="str">
        <f t="shared" si="2"/>
        <v>https://www.google.fr/search?q=+IF0457&amp;client=firefox-b&amp;tbm=isch&amp;source=lnms&amp;sa=X&amp;ved=0ahUKEwj59ILMoPnTAhXDDxoKHYTrBwYQ_AUIJigB&amp;biw=1920&amp;bih=1009</v>
      </c>
      <c r="D58" s="6" t="s">
        <v>167</v>
      </c>
      <c r="E58" s="7" t="s">
        <v>339</v>
      </c>
      <c r="F58" s="7" t="s">
        <v>245</v>
      </c>
      <c r="G58" s="8" t="s">
        <v>168</v>
      </c>
      <c r="H58" s="9">
        <v>137</v>
      </c>
      <c r="I58" s="10">
        <v>150</v>
      </c>
      <c r="J58" s="11">
        <f t="shared" si="3"/>
        <v>20550</v>
      </c>
      <c r="K58" s="12" t="s">
        <v>253</v>
      </c>
      <c r="L58" s="8" t="s">
        <v>272</v>
      </c>
      <c r="M58" s="6"/>
      <c r="N58" s="7"/>
      <c r="O58" s="7"/>
      <c r="P58" s="7"/>
      <c r="Q58" s="7"/>
      <c r="R58" s="7"/>
      <c r="S58" s="7"/>
      <c r="T58" s="7"/>
      <c r="U58" s="7"/>
      <c r="V58" s="7"/>
      <c r="W58" s="7"/>
      <c r="X58" s="7">
        <v>11</v>
      </c>
      <c r="Y58" s="7"/>
      <c r="Z58" s="7">
        <v>25</v>
      </c>
      <c r="AA58" s="7">
        <v>25</v>
      </c>
      <c r="AB58" s="7"/>
      <c r="AC58" s="7">
        <v>14</v>
      </c>
      <c r="AD58" s="7">
        <v>46</v>
      </c>
      <c r="AE58" s="7">
        <v>16</v>
      </c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13"/>
    </row>
    <row r="59" spans="2:78" ht="354" customHeight="1" thickBot="1">
      <c r="B59" s="4"/>
      <c r="C59" s="5" t="str">
        <f t="shared" si="2"/>
        <v>https://www.google.fr/search?q=+IF9134&amp;client=firefox-b&amp;tbm=isch&amp;source=lnms&amp;sa=X&amp;ved=0ahUKEwj59ILMoPnTAhXDDxoKHYTrBwYQ_AUIJigB&amp;biw=1920&amp;bih=1009</v>
      </c>
      <c r="D59" s="6" t="s">
        <v>200</v>
      </c>
      <c r="E59" s="7" t="s">
        <v>339</v>
      </c>
      <c r="F59" s="7" t="s">
        <v>245</v>
      </c>
      <c r="G59" s="8" t="s">
        <v>166</v>
      </c>
      <c r="H59" s="9">
        <v>246</v>
      </c>
      <c r="I59" s="10">
        <v>150</v>
      </c>
      <c r="J59" s="11">
        <f t="shared" si="3"/>
        <v>36900</v>
      </c>
      <c r="K59" s="12" t="s">
        <v>253</v>
      </c>
      <c r="L59" s="8" t="s">
        <v>263</v>
      </c>
      <c r="M59" s="6"/>
      <c r="N59" s="7"/>
      <c r="O59" s="7"/>
      <c r="P59" s="7"/>
      <c r="Q59" s="7"/>
      <c r="R59" s="7"/>
      <c r="S59" s="7"/>
      <c r="T59" s="7"/>
      <c r="U59" s="7"/>
      <c r="V59" s="7"/>
      <c r="W59" s="7">
        <v>16</v>
      </c>
      <c r="X59" s="7">
        <v>5</v>
      </c>
      <c r="Y59" s="7"/>
      <c r="Z59" s="7">
        <v>6</v>
      </c>
      <c r="AA59" s="7">
        <v>5</v>
      </c>
      <c r="AB59" s="7"/>
      <c r="AC59" s="7">
        <v>19</v>
      </c>
      <c r="AD59" s="7">
        <v>67</v>
      </c>
      <c r="AE59" s="7">
        <v>17</v>
      </c>
      <c r="AF59" s="7">
        <v>44</v>
      </c>
      <c r="AG59" s="7">
        <v>21</v>
      </c>
      <c r="AH59" s="7">
        <v>23</v>
      </c>
      <c r="AI59" s="7">
        <v>11</v>
      </c>
      <c r="AJ59" s="7">
        <v>9</v>
      </c>
      <c r="AK59" s="7"/>
      <c r="AL59" s="7"/>
      <c r="AM59" s="7">
        <v>3</v>
      </c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13"/>
    </row>
    <row r="60" spans="2:78" ht="354" customHeight="1" thickBot="1">
      <c r="B60" s="4"/>
      <c r="C60" s="5" t="str">
        <f t="shared" si="2"/>
        <v>https://www.google.fr/search?q=+F99818&amp;client=firefox-b&amp;tbm=isch&amp;source=lnms&amp;sa=X&amp;ved=0ahUKEwj59ILMoPnTAhXDDxoKHYTrBwYQ_AUIJigB&amp;biw=1920&amp;bih=1009</v>
      </c>
      <c r="D60" s="6" t="s">
        <v>47</v>
      </c>
      <c r="E60" s="7" t="s">
        <v>348</v>
      </c>
      <c r="F60" s="7" t="s">
        <v>250</v>
      </c>
      <c r="G60" s="8" t="s">
        <v>48</v>
      </c>
      <c r="H60" s="9">
        <v>10</v>
      </c>
      <c r="I60" s="10">
        <v>199.95</v>
      </c>
      <c r="J60" s="11">
        <f t="shared" si="3"/>
        <v>1999.5</v>
      </c>
      <c r="K60" s="12" t="s">
        <v>253</v>
      </c>
      <c r="L60" s="8" t="s">
        <v>290</v>
      </c>
      <c r="M60" s="6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>
        <v>10</v>
      </c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13"/>
    </row>
    <row r="61" spans="2:78" ht="354" customHeight="1" thickBot="1">
      <c r="B61" s="4"/>
      <c r="C61" s="5" t="str">
        <f t="shared" si="2"/>
        <v>https://www.google.fr/search?q=+HQ9840&amp;client=firefox-b&amp;tbm=isch&amp;source=lnms&amp;sa=X&amp;ved=0ahUKEwj59ILMoPnTAhXDDxoKHYTrBwYQ_AUIJigB&amp;biw=1920&amp;bih=1009</v>
      </c>
      <c r="D61" s="6" t="s">
        <v>113</v>
      </c>
      <c r="E61" s="7" t="s">
        <v>338</v>
      </c>
      <c r="F61" s="7" t="s">
        <v>237</v>
      </c>
      <c r="G61" s="8" t="s">
        <v>109</v>
      </c>
      <c r="H61" s="9">
        <v>8</v>
      </c>
      <c r="I61" s="10">
        <v>120</v>
      </c>
      <c r="J61" s="11">
        <f t="shared" si="3"/>
        <v>960</v>
      </c>
      <c r="K61" s="12" t="s">
        <v>255</v>
      </c>
      <c r="L61" s="8" t="s">
        <v>296</v>
      </c>
      <c r="M61" s="6"/>
      <c r="N61" s="7">
        <v>4</v>
      </c>
      <c r="O61" s="7"/>
      <c r="P61" s="7"/>
      <c r="Q61" s="7"/>
      <c r="R61" s="7"/>
      <c r="S61" s="7"/>
      <c r="T61" s="7"/>
      <c r="U61" s="7"/>
      <c r="V61" s="7"/>
      <c r="W61" s="7">
        <v>4</v>
      </c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13"/>
    </row>
    <row r="62" spans="2:78" ht="354" customHeight="1" thickBot="1">
      <c r="B62" s="4"/>
      <c r="C62" s="5" t="str">
        <f t="shared" si="2"/>
        <v>https://www.google.fr/search?q=+IE4903&amp;client=firefox-b&amp;tbm=isch&amp;source=lnms&amp;sa=X&amp;ved=0ahUKEwj59ILMoPnTAhXDDxoKHYTrBwYQ_AUIJigB&amp;biw=1920&amp;bih=1009</v>
      </c>
      <c r="D62" s="6" t="s">
        <v>156</v>
      </c>
      <c r="E62" s="7" t="s">
        <v>338</v>
      </c>
      <c r="F62" s="7" t="s">
        <v>237</v>
      </c>
      <c r="G62" s="8" t="s">
        <v>157</v>
      </c>
      <c r="H62" s="9">
        <v>4</v>
      </c>
      <c r="I62" s="10">
        <v>110</v>
      </c>
      <c r="J62" s="11">
        <f t="shared" si="3"/>
        <v>440</v>
      </c>
      <c r="K62" s="12" t="s">
        <v>255</v>
      </c>
      <c r="L62" s="8" t="s">
        <v>328</v>
      </c>
      <c r="M62" s="6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>
        <v>1</v>
      </c>
      <c r="BX62" s="7">
        <v>1</v>
      </c>
      <c r="BY62" s="7">
        <v>2</v>
      </c>
      <c r="BZ62" s="13"/>
    </row>
    <row r="63" spans="2:78" ht="354" customHeight="1" thickBot="1">
      <c r="B63" s="4"/>
      <c r="C63" s="5" t="str">
        <f t="shared" si="2"/>
        <v>https://www.google.fr/search?q=+IE7206&amp;client=firefox-b&amp;tbm=isch&amp;source=lnms&amp;sa=X&amp;ved=0ahUKEwj59ILMoPnTAhXDDxoKHYTrBwYQ_AUIJigB&amp;biw=1920&amp;bih=1009</v>
      </c>
      <c r="D63" s="6" t="s">
        <v>158</v>
      </c>
      <c r="E63" s="7" t="s">
        <v>347</v>
      </c>
      <c r="F63" s="7" t="s">
        <v>237</v>
      </c>
      <c r="G63" s="8" t="s">
        <v>159</v>
      </c>
      <c r="H63" s="9">
        <v>49</v>
      </c>
      <c r="I63" s="10">
        <v>140</v>
      </c>
      <c r="J63" s="11">
        <f t="shared" si="3"/>
        <v>6860</v>
      </c>
      <c r="K63" s="12" t="s">
        <v>255</v>
      </c>
      <c r="L63" s="8" t="s">
        <v>238</v>
      </c>
      <c r="M63" s="6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>
        <v>9</v>
      </c>
      <c r="AB63" s="7"/>
      <c r="AC63" s="7">
        <v>20</v>
      </c>
      <c r="AD63" s="7">
        <v>10</v>
      </c>
      <c r="AE63" s="7"/>
      <c r="AF63" s="7"/>
      <c r="AG63" s="7"/>
      <c r="AH63" s="7"/>
      <c r="AI63" s="7">
        <v>10</v>
      </c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13"/>
    </row>
    <row r="64" spans="2:78" ht="354" customHeight="1" thickBot="1">
      <c r="B64" s="4"/>
      <c r="C64" s="5" t="str">
        <f t="shared" si="2"/>
        <v>https://www.google.fr/search?q=+HP9611&amp;client=firefox-b&amp;tbm=isch&amp;source=lnms&amp;sa=X&amp;ved=0ahUKEwj59ILMoPnTAhXDDxoKHYTrBwYQ_AUIJigB&amp;biw=1920&amp;bih=1009</v>
      </c>
      <c r="D64" s="6" t="s">
        <v>107</v>
      </c>
      <c r="E64" s="7" t="s">
        <v>343</v>
      </c>
      <c r="F64" s="7" t="s">
        <v>251</v>
      </c>
      <c r="G64" s="8" t="s">
        <v>108</v>
      </c>
      <c r="H64" s="9">
        <v>4</v>
      </c>
      <c r="I64" s="10">
        <v>110</v>
      </c>
      <c r="J64" s="11">
        <f t="shared" si="3"/>
        <v>440</v>
      </c>
      <c r="K64" s="12" t="s">
        <v>255</v>
      </c>
      <c r="L64" s="8" t="s">
        <v>327</v>
      </c>
      <c r="M64" s="6"/>
      <c r="N64" s="7"/>
      <c r="O64" s="7"/>
      <c r="P64" s="7"/>
      <c r="Q64" s="7"/>
      <c r="R64" s="7">
        <v>1</v>
      </c>
      <c r="S64" s="7"/>
      <c r="T64" s="7"/>
      <c r="U64" s="7"/>
      <c r="V64" s="7"/>
      <c r="W64" s="7"/>
      <c r="X64" s="7">
        <v>1</v>
      </c>
      <c r="Y64" s="7"/>
      <c r="Z64" s="7"/>
      <c r="AA64" s="7"/>
      <c r="AB64" s="7"/>
      <c r="AC64" s="7">
        <v>1</v>
      </c>
      <c r="AD64" s="7">
        <v>1</v>
      </c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13"/>
    </row>
    <row r="65" spans="2:78" ht="354" customHeight="1" thickBot="1">
      <c r="B65" s="4"/>
      <c r="C65" s="5" t="str">
        <f t="shared" si="2"/>
        <v>https://www.google.fr/search?q=+GY6665&amp;client=firefox-b&amp;tbm=isch&amp;source=lnms&amp;sa=X&amp;ved=0ahUKEwj59ILMoPnTAhXDDxoKHYTrBwYQ_AUIJigB&amp;biw=1920&amp;bih=1009</v>
      </c>
      <c r="D65" s="6" t="s">
        <v>76</v>
      </c>
      <c r="E65" s="7" t="s">
        <v>338</v>
      </c>
      <c r="F65" s="7" t="s">
        <v>234</v>
      </c>
      <c r="G65" s="8" t="s">
        <v>59</v>
      </c>
      <c r="H65" s="9">
        <v>5</v>
      </c>
      <c r="I65" s="10">
        <v>55</v>
      </c>
      <c r="J65" s="11">
        <f t="shared" si="3"/>
        <v>275</v>
      </c>
      <c r="K65" s="12" t="s">
        <v>255</v>
      </c>
      <c r="L65" s="8" t="s">
        <v>310</v>
      </c>
      <c r="M65" s="6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>
        <v>3</v>
      </c>
      <c r="AW65" s="7"/>
      <c r="AX65" s="7"/>
      <c r="AY65" s="7">
        <v>1</v>
      </c>
      <c r="AZ65" s="7">
        <v>1</v>
      </c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13"/>
    </row>
    <row r="66" spans="2:78" ht="354" customHeight="1" thickBot="1">
      <c r="B66" s="4"/>
      <c r="C66" s="5" t="str">
        <f t="shared" si="2"/>
        <v>https://www.google.fr/search?q=+FZ6381&amp;client=firefox-b&amp;tbm=isch&amp;source=lnms&amp;sa=X&amp;ved=0ahUKEwj59ILMoPnTAhXDDxoKHYTrBwYQ_AUIJigB&amp;biw=1920&amp;bih=1009</v>
      </c>
      <c r="D66" s="6" t="s">
        <v>60</v>
      </c>
      <c r="E66" s="7" t="s">
        <v>338</v>
      </c>
      <c r="F66" s="7" t="s">
        <v>239</v>
      </c>
      <c r="G66" s="8" t="s">
        <v>61</v>
      </c>
      <c r="H66" s="9">
        <v>120</v>
      </c>
      <c r="I66" s="10">
        <v>180</v>
      </c>
      <c r="J66" s="11">
        <f t="shared" si="3"/>
        <v>21600</v>
      </c>
      <c r="K66" s="12" t="s">
        <v>255</v>
      </c>
      <c r="L66" s="8" t="s">
        <v>274</v>
      </c>
      <c r="M66" s="6"/>
      <c r="N66" s="7"/>
      <c r="O66" s="7"/>
      <c r="P66" s="7"/>
      <c r="Q66" s="7"/>
      <c r="R66" s="7"/>
      <c r="S66" s="7"/>
      <c r="T66" s="7"/>
      <c r="U66" s="7"/>
      <c r="V66" s="7"/>
      <c r="W66" s="7">
        <v>10</v>
      </c>
      <c r="X66" s="7"/>
      <c r="Y66" s="7"/>
      <c r="Z66" s="7">
        <v>22</v>
      </c>
      <c r="AA66" s="7">
        <v>82</v>
      </c>
      <c r="AB66" s="7"/>
      <c r="AC66" s="7"/>
      <c r="AD66" s="7"/>
      <c r="AE66" s="7"/>
      <c r="AF66" s="7"/>
      <c r="AG66" s="7"/>
      <c r="AH66" s="7"/>
      <c r="AI66" s="7"/>
      <c r="AJ66" s="7">
        <v>6</v>
      </c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13"/>
    </row>
    <row r="67" spans="2:78" ht="354" customHeight="1" thickBot="1">
      <c r="B67" s="4"/>
      <c r="C67" s="5" t="str">
        <f t="shared" si="2"/>
        <v>https://www.google.fr/search?q=+GX2089&amp;client=firefox-b&amp;tbm=isch&amp;source=lnms&amp;sa=X&amp;ved=0ahUKEwj59ILMoPnTAhXDDxoKHYTrBwYQ_AUIJigB&amp;biw=1920&amp;bih=1009</v>
      </c>
      <c r="D67" s="6" t="s">
        <v>69</v>
      </c>
      <c r="E67" s="7" t="s">
        <v>343</v>
      </c>
      <c r="F67" s="7" t="s">
        <v>239</v>
      </c>
      <c r="G67" s="8" t="s">
        <v>70</v>
      </c>
      <c r="H67" s="9">
        <v>6</v>
      </c>
      <c r="I67" s="10">
        <v>160</v>
      </c>
      <c r="J67" s="11">
        <f t="shared" si="3"/>
        <v>960</v>
      </c>
      <c r="K67" s="12" t="s">
        <v>255</v>
      </c>
      <c r="L67" s="8" t="s">
        <v>302</v>
      </c>
      <c r="M67" s="6"/>
      <c r="N67" s="7"/>
      <c r="O67" s="7"/>
      <c r="P67" s="7"/>
      <c r="Q67" s="7"/>
      <c r="R67" s="7"/>
      <c r="S67" s="7"/>
      <c r="T67" s="7"/>
      <c r="U67" s="7"/>
      <c r="V67" s="7"/>
      <c r="W67" s="7">
        <v>6</v>
      </c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13"/>
    </row>
    <row r="68" spans="2:78" ht="354" customHeight="1" thickBot="1">
      <c r="B68" s="4"/>
      <c r="C68" s="5" t="str">
        <f t="shared" si="2"/>
        <v>https://www.google.fr/search?q=+GX4505&amp;client=firefox-b&amp;tbm=isch&amp;source=lnms&amp;sa=X&amp;ved=0ahUKEwj59ILMoPnTAhXDDxoKHYTrBwYQ_AUIJigB&amp;biw=1920&amp;bih=1009</v>
      </c>
      <c r="D68" s="6" t="s">
        <v>71</v>
      </c>
      <c r="E68" s="7" t="s">
        <v>347</v>
      </c>
      <c r="F68" s="7" t="s">
        <v>239</v>
      </c>
      <c r="G68" s="8" t="s">
        <v>72</v>
      </c>
      <c r="H68" s="9">
        <v>45</v>
      </c>
      <c r="I68" s="10">
        <v>140</v>
      </c>
      <c r="J68" s="11">
        <f t="shared" si="3"/>
        <v>6300</v>
      </c>
      <c r="K68" s="12" t="s">
        <v>255</v>
      </c>
      <c r="L68" s="8" t="s">
        <v>241</v>
      </c>
      <c r="M68" s="6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>
        <v>19</v>
      </c>
      <c r="AB68" s="7"/>
      <c r="AC68" s="7">
        <v>8</v>
      </c>
      <c r="AD68" s="7">
        <v>9</v>
      </c>
      <c r="AE68" s="7">
        <v>9</v>
      </c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13"/>
    </row>
    <row r="69" spans="2:78" ht="354" customHeight="1" thickBot="1">
      <c r="B69" s="4"/>
      <c r="C69" s="5" t="str">
        <f t="shared" si="2"/>
        <v>https://www.google.fr/search?q=+GZ4165&amp;client=firefox-b&amp;tbm=isch&amp;source=lnms&amp;sa=X&amp;ved=0ahUKEwj59ILMoPnTAhXDDxoKHYTrBwYQ_AUIJigB&amp;biw=1920&amp;bih=1009</v>
      </c>
      <c r="D69" s="6" t="s">
        <v>90</v>
      </c>
      <c r="E69" s="7" t="s">
        <v>343</v>
      </c>
      <c r="F69" s="7" t="s">
        <v>247</v>
      </c>
      <c r="G69" s="8" t="s">
        <v>91</v>
      </c>
      <c r="H69" s="9">
        <v>4</v>
      </c>
      <c r="I69" s="10">
        <v>230</v>
      </c>
      <c r="J69" s="11">
        <f t="shared" si="3"/>
        <v>920</v>
      </c>
      <c r="K69" s="12" t="s">
        <v>255</v>
      </c>
      <c r="L69" s="8" t="s">
        <v>323</v>
      </c>
      <c r="M69" s="6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>
        <v>4</v>
      </c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13"/>
    </row>
    <row r="70" spans="2:78" ht="354" customHeight="1" thickBot="1">
      <c r="B70" s="4"/>
      <c r="C70" s="5" t="str">
        <f t="shared" si="2"/>
        <v>https://www.google.fr/search?q=+GZ5953&amp;client=firefox-b&amp;tbm=isch&amp;source=lnms&amp;sa=X&amp;ved=0ahUKEwj59ILMoPnTAhXDDxoKHYTrBwYQ_AUIJigB&amp;biw=1920&amp;bih=1009</v>
      </c>
      <c r="D70" s="6" t="s">
        <v>93</v>
      </c>
      <c r="E70" s="7" t="s">
        <v>343</v>
      </c>
      <c r="F70" s="7" t="s">
        <v>250</v>
      </c>
      <c r="G70" s="8" t="s">
        <v>48</v>
      </c>
      <c r="H70" s="9">
        <v>10</v>
      </c>
      <c r="I70" s="10">
        <v>200</v>
      </c>
      <c r="J70" s="11">
        <f t="shared" si="3"/>
        <v>2000</v>
      </c>
      <c r="K70" s="12" t="s">
        <v>255</v>
      </c>
      <c r="L70" s="8" t="s">
        <v>267</v>
      </c>
      <c r="M70" s="6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>
        <v>10</v>
      </c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13"/>
    </row>
    <row r="71" spans="2:78" ht="354" customHeight="1" thickBot="1">
      <c r="B71" s="4"/>
      <c r="C71" s="5" t="str">
        <f t="shared" si="2"/>
        <v>https://www.google.fr/search?q=+GY8965&amp;client=firefox-b&amp;tbm=isch&amp;source=lnms&amp;sa=X&amp;ved=0ahUKEwj59ILMoPnTAhXDDxoKHYTrBwYQ_AUIJigB&amp;biw=1920&amp;bih=1009</v>
      </c>
      <c r="D71" s="6" t="s">
        <v>83</v>
      </c>
      <c r="E71" s="7" t="s">
        <v>338</v>
      </c>
      <c r="F71" s="7" t="s">
        <v>237</v>
      </c>
      <c r="G71" s="8" t="s">
        <v>84</v>
      </c>
      <c r="H71" s="9">
        <v>331</v>
      </c>
      <c r="I71" s="10">
        <v>100</v>
      </c>
      <c r="J71" s="11">
        <f t="shared" si="3"/>
        <v>33100</v>
      </c>
      <c r="K71" s="12" t="s">
        <v>254</v>
      </c>
      <c r="L71" s="8" t="s">
        <v>268</v>
      </c>
      <c r="M71" s="6"/>
      <c r="N71" s="7"/>
      <c r="O71" s="7"/>
      <c r="P71" s="7"/>
      <c r="Q71" s="7"/>
      <c r="R71" s="7"/>
      <c r="S71" s="7"/>
      <c r="T71" s="7"/>
      <c r="U71" s="7"/>
      <c r="V71" s="7"/>
      <c r="W71" s="7"/>
      <c r="X71" s="7">
        <v>20</v>
      </c>
      <c r="Y71" s="7"/>
      <c r="Z71" s="7">
        <v>36</v>
      </c>
      <c r="AA71" s="7">
        <v>37</v>
      </c>
      <c r="AB71" s="7"/>
      <c r="AC71" s="7">
        <v>30</v>
      </c>
      <c r="AD71" s="7">
        <v>45</v>
      </c>
      <c r="AE71" s="7">
        <v>43</v>
      </c>
      <c r="AF71" s="7">
        <v>23</v>
      </c>
      <c r="AG71" s="7">
        <v>44</v>
      </c>
      <c r="AH71" s="7">
        <v>21</v>
      </c>
      <c r="AI71" s="7">
        <v>16</v>
      </c>
      <c r="AJ71" s="7">
        <v>7</v>
      </c>
      <c r="AK71" s="7"/>
      <c r="AL71" s="7">
        <v>9</v>
      </c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13"/>
    </row>
    <row r="72" spans="2:78" ht="354" customHeight="1" thickBot="1">
      <c r="B72" s="4"/>
      <c r="C72" s="5" t="str">
        <f t="shared" si="2"/>
        <v>https://www.google.fr/search?q=+H06479&amp;client=firefox-b&amp;tbm=isch&amp;source=lnms&amp;sa=X&amp;ved=0ahUKEwj59ILMoPnTAhXDDxoKHYTrBwYQ_AUIJigB&amp;biw=1920&amp;bih=1009</v>
      </c>
      <c r="D72" s="6" t="s">
        <v>99</v>
      </c>
      <c r="E72" s="7" t="s">
        <v>338</v>
      </c>
      <c r="F72" s="7" t="s">
        <v>237</v>
      </c>
      <c r="G72" s="8" t="s">
        <v>98</v>
      </c>
      <c r="H72" s="9">
        <v>1179</v>
      </c>
      <c r="I72" s="10">
        <v>140</v>
      </c>
      <c r="J72" s="11">
        <f t="shared" si="3"/>
        <v>165060</v>
      </c>
      <c r="K72" s="12" t="s">
        <v>254</v>
      </c>
      <c r="L72" s="8" t="s">
        <v>264</v>
      </c>
      <c r="M72" s="6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>
        <v>98</v>
      </c>
      <c r="AA72" s="7">
        <v>96</v>
      </c>
      <c r="AB72" s="7"/>
      <c r="AC72" s="7">
        <v>99</v>
      </c>
      <c r="AD72" s="7">
        <v>100</v>
      </c>
      <c r="AE72" s="7">
        <v>187</v>
      </c>
      <c r="AF72" s="7">
        <v>100</v>
      </c>
      <c r="AG72" s="7">
        <v>198</v>
      </c>
      <c r="AH72" s="7">
        <v>100</v>
      </c>
      <c r="AI72" s="7">
        <v>101</v>
      </c>
      <c r="AJ72" s="7"/>
      <c r="AK72" s="7"/>
      <c r="AL72" s="7">
        <v>100</v>
      </c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13"/>
    </row>
    <row r="73" spans="2:78" ht="354" customHeight="1" thickBot="1">
      <c r="B73" s="4"/>
      <c r="C73" s="5" t="str">
        <f t="shared" si="2"/>
        <v>https://www.google.fr/search?q=+H06483&amp;client=firefox-b&amp;tbm=isch&amp;source=lnms&amp;sa=X&amp;ved=0ahUKEwj59ILMoPnTAhXDDxoKHYTrBwYQ_AUIJigB&amp;biw=1920&amp;bih=1009</v>
      </c>
      <c r="D73" s="6" t="s">
        <v>100</v>
      </c>
      <c r="E73" s="7" t="s">
        <v>338</v>
      </c>
      <c r="F73" s="7" t="s">
        <v>237</v>
      </c>
      <c r="G73" s="8" t="s">
        <v>98</v>
      </c>
      <c r="H73" s="9">
        <v>917</v>
      </c>
      <c r="I73" s="10">
        <v>140</v>
      </c>
      <c r="J73" s="11">
        <f t="shared" si="3"/>
        <v>128380</v>
      </c>
      <c r="K73" s="12" t="s">
        <v>254</v>
      </c>
      <c r="L73" s="8" t="s">
        <v>266</v>
      </c>
      <c r="M73" s="6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>
        <v>102</v>
      </c>
      <c r="AA73" s="7"/>
      <c r="AB73" s="7"/>
      <c r="AC73" s="7">
        <v>102</v>
      </c>
      <c r="AD73" s="7">
        <v>101</v>
      </c>
      <c r="AE73" s="7">
        <v>101</v>
      </c>
      <c r="AF73" s="7">
        <v>102</v>
      </c>
      <c r="AG73" s="7">
        <v>102</v>
      </c>
      <c r="AH73" s="7">
        <v>102</v>
      </c>
      <c r="AI73" s="7">
        <v>102</v>
      </c>
      <c r="AJ73" s="7"/>
      <c r="AK73" s="7"/>
      <c r="AL73" s="7">
        <v>103</v>
      </c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13"/>
    </row>
    <row r="74" spans="2:78" ht="354" customHeight="1" thickBot="1">
      <c r="B74" s="4"/>
      <c r="C74" s="5" t="str">
        <f t="shared" si="2"/>
        <v>https://www.google.fr/search?q=+IE2708&amp;client=firefox-b&amp;tbm=isch&amp;source=lnms&amp;sa=X&amp;ved=0ahUKEwj59ILMoPnTAhXDDxoKHYTrBwYQ_AUIJigB&amp;biw=1920&amp;bih=1009</v>
      </c>
      <c r="D74" s="6" t="s">
        <v>147</v>
      </c>
      <c r="E74" s="7" t="s">
        <v>342</v>
      </c>
      <c r="F74" s="7" t="s">
        <v>237</v>
      </c>
      <c r="G74" s="8" t="s">
        <v>146</v>
      </c>
      <c r="H74" s="9">
        <v>5</v>
      </c>
      <c r="I74" s="10">
        <v>150</v>
      </c>
      <c r="J74" s="11">
        <f t="shared" si="3"/>
        <v>750</v>
      </c>
      <c r="K74" s="12" t="s">
        <v>254</v>
      </c>
      <c r="L74" s="8" t="s">
        <v>306</v>
      </c>
      <c r="M74" s="6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>
        <v>1</v>
      </c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>
        <v>3</v>
      </c>
      <c r="AS74" s="7">
        <v>1</v>
      </c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13"/>
    </row>
    <row r="75" spans="2:78" ht="354" customHeight="1" thickBot="1">
      <c r="B75" s="4"/>
      <c r="C75" s="5" t="str">
        <f t="shared" si="2"/>
        <v>https://www.google.fr/search?q=+IE3627&amp;client=firefox-b&amp;tbm=isch&amp;source=lnms&amp;sa=X&amp;ved=0ahUKEwj59ILMoPnTAhXDDxoKHYTrBwYQ_AUIJigB&amp;biw=1920&amp;bih=1009</v>
      </c>
      <c r="D75" s="6" t="s">
        <v>150</v>
      </c>
      <c r="E75" s="7" t="s">
        <v>339</v>
      </c>
      <c r="F75" s="7" t="s">
        <v>237</v>
      </c>
      <c r="G75" s="8" t="s">
        <v>151</v>
      </c>
      <c r="H75" s="9">
        <v>41</v>
      </c>
      <c r="I75" s="10">
        <v>120</v>
      </c>
      <c r="J75" s="11">
        <f t="shared" si="3"/>
        <v>4920</v>
      </c>
      <c r="K75" s="12" t="s">
        <v>254</v>
      </c>
      <c r="L75" s="8" t="s">
        <v>277</v>
      </c>
      <c r="M75" s="6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>
        <v>7</v>
      </c>
      <c r="AA75" s="7">
        <v>13</v>
      </c>
      <c r="AB75" s="7"/>
      <c r="AC75" s="7">
        <v>8</v>
      </c>
      <c r="AD75" s="7"/>
      <c r="AE75" s="7">
        <v>6</v>
      </c>
      <c r="AF75" s="7"/>
      <c r="AG75" s="7"/>
      <c r="AH75" s="7"/>
      <c r="AI75" s="7">
        <v>7</v>
      </c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13"/>
    </row>
    <row r="76" spans="2:78" ht="354" customHeight="1" thickBot="1">
      <c r="B76" s="4"/>
      <c r="C76" s="5" t="str">
        <f t="shared" si="2"/>
        <v>https://www.google.fr/search?q=+IF1512&amp;client=firefox-b&amp;tbm=isch&amp;source=lnms&amp;sa=X&amp;ved=0ahUKEwj59ILMoPnTAhXDDxoKHYTrBwYQ_AUIJigB&amp;biw=1920&amp;bih=1009</v>
      </c>
      <c r="D76" s="6" t="s">
        <v>190</v>
      </c>
      <c r="E76" s="7" t="s">
        <v>339</v>
      </c>
      <c r="F76" s="7" t="s">
        <v>237</v>
      </c>
      <c r="G76" s="8" t="s">
        <v>124</v>
      </c>
      <c r="H76" s="9">
        <v>77</v>
      </c>
      <c r="I76" s="10">
        <v>130</v>
      </c>
      <c r="J76" s="11">
        <f t="shared" si="3"/>
        <v>10010</v>
      </c>
      <c r="K76" s="12" t="s">
        <v>254</v>
      </c>
      <c r="L76" s="8" t="s">
        <v>275</v>
      </c>
      <c r="M76" s="6"/>
      <c r="N76" s="7"/>
      <c r="O76" s="7"/>
      <c r="P76" s="7"/>
      <c r="Q76" s="7"/>
      <c r="R76" s="7"/>
      <c r="S76" s="7"/>
      <c r="T76" s="7"/>
      <c r="U76" s="7"/>
      <c r="V76" s="7"/>
      <c r="W76" s="7"/>
      <c r="X76" s="7">
        <v>1</v>
      </c>
      <c r="Y76" s="7"/>
      <c r="Z76" s="7">
        <v>1</v>
      </c>
      <c r="AA76" s="7">
        <v>1</v>
      </c>
      <c r="AB76" s="7"/>
      <c r="AC76" s="7">
        <v>2</v>
      </c>
      <c r="AD76" s="7">
        <v>5</v>
      </c>
      <c r="AE76" s="7">
        <v>4</v>
      </c>
      <c r="AF76" s="7">
        <v>2</v>
      </c>
      <c r="AG76" s="7">
        <v>3</v>
      </c>
      <c r="AH76" s="7">
        <v>8</v>
      </c>
      <c r="AI76" s="7">
        <v>6</v>
      </c>
      <c r="AJ76" s="7">
        <v>11</v>
      </c>
      <c r="AK76" s="7"/>
      <c r="AL76" s="7">
        <v>9</v>
      </c>
      <c r="AM76" s="7">
        <v>2</v>
      </c>
      <c r="AN76" s="7"/>
      <c r="AO76" s="7">
        <v>5</v>
      </c>
      <c r="AP76" s="7">
        <v>6</v>
      </c>
      <c r="AQ76" s="7">
        <v>6</v>
      </c>
      <c r="AR76" s="7">
        <v>1</v>
      </c>
      <c r="AS76" s="7">
        <v>2</v>
      </c>
      <c r="AT76" s="7">
        <v>1</v>
      </c>
      <c r="AU76" s="7">
        <v>1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13"/>
    </row>
    <row r="77" spans="2:78" ht="354" customHeight="1" thickBot="1">
      <c r="B77" s="4"/>
      <c r="C77" s="5" t="str">
        <f t="shared" si="2"/>
        <v>https://www.google.fr/search?q=+IF8148&amp;client=firefox-b&amp;tbm=isch&amp;source=lnms&amp;sa=X&amp;ved=0ahUKEwj59ILMoPnTAhXDDxoKHYTrBwYQ_AUIJigB&amp;biw=1920&amp;bih=1009</v>
      </c>
      <c r="D77" s="6" t="s">
        <v>199</v>
      </c>
      <c r="E77" s="7" t="s">
        <v>339</v>
      </c>
      <c r="F77" s="7" t="s">
        <v>237</v>
      </c>
      <c r="G77" s="8" t="s">
        <v>124</v>
      </c>
      <c r="H77" s="9">
        <v>12</v>
      </c>
      <c r="I77" s="10">
        <v>130</v>
      </c>
      <c r="J77" s="11">
        <f t="shared" si="3"/>
        <v>1560</v>
      </c>
      <c r="K77" s="12" t="s">
        <v>254</v>
      </c>
      <c r="L77" s="8" t="s">
        <v>287</v>
      </c>
      <c r="M77" s="6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>
        <v>1</v>
      </c>
      <c r="AE77" s="7">
        <v>5</v>
      </c>
      <c r="AF77" s="7"/>
      <c r="AG77" s="7">
        <v>3</v>
      </c>
      <c r="AH77" s="7">
        <v>1</v>
      </c>
      <c r="AI77" s="7">
        <v>1</v>
      </c>
      <c r="AJ77" s="7"/>
      <c r="AK77" s="7"/>
      <c r="AL77" s="7">
        <v>1</v>
      </c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13"/>
    </row>
    <row r="78" spans="2:78" ht="354" customHeight="1" thickBot="1">
      <c r="B78" s="4"/>
      <c r="C78" s="5" t="str">
        <f t="shared" si="2"/>
        <v>https://www.google.fr/search?q=+IG9088&amp;client=firefox-b&amp;tbm=isch&amp;source=lnms&amp;sa=X&amp;ved=0ahUKEwj59ILMoPnTAhXDDxoKHYTrBwYQ_AUIJigB&amp;biw=1920&amp;bih=1009</v>
      </c>
      <c r="D78" s="6" t="s">
        <v>219</v>
      </c>
      <c r="E78" s="7" t="s">
        <v>339</v>
      </c>
      <c r="F78" s="7" t="s">
        <v>237</v>
      </c>
      <c r="G78" s="8" t="s">
        <v>218</v>
      </c>
      <c r="H78" s="9">
        <v>89</v>
      </c>
      <c r="I78" s="10">
        <v>120</v>
      </c>
      <c r="J78" s="11">
        <f t="shared" si="3"/>
        <v>10680</v>
      </c>
      <c r="K78" s="12" t="s">
        <v>254</v>
      </c>
      <c r="L78" s="8" t="s">
        <v>261</v>
      </c>
      <c r="M78" s="6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>
        <v>16</v>
      </c>
      <c r="AA78" s="7"/>
      <c r="AB78" s="7"/>
      <c r="AC78" s="7">
        <v>6</v>
      </c>
      <c r="AD78" s="7"/>
      <c r="AE78" s="7">
        <v>32</v>
      </c>
      <c r="AF78" s="7"/>
      <c r="AG78" s="7">
        <v>12</v>
      </c>
      <c r="AH78" s="7"/>
      <c r="AI78" s="7">
        <v>8</v>
      </c>
      <c r="AJ78" s="7"/>
      <c r="AK78" s="7"/>
      <c r="AL78" s="7">
        <v>12</v>
      </c>
      <c r="AM78" s="7"/>
      <c r="AN78" s="7"/>
      <c r="AO78" s="7">
        <v>3</v>
      </c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13"/>
    </row>
    <row r="79" spans="2:78" ht="354" customHeight="1" thickBot="1">
      <c r="B79" s="4"/>
      <c r="C79" s="5" t="str">
        <f t="shared" si="2"/>
        <v>https://www.google.fr/search?q=+GV9856&amp;client=firefox-b&amp;tbm=isch&amp;source=lnms&amp;sa=X&amp;ved=0ahUKEwj59ILMoPnTAhXDDxoKHYTrBwYQ_AUIJigB&amp;biw=1920&amp;bih=1009</v>
      </c>
      <c r="D79" s="6" t="s">
        <v>62</v>
      </c>
      <c r="E79" s="7" t="s">
        <v>339</v>
      </c>
      <c r="F79" s="7" t="s">
        <v>234</v>
      </c>
      <c r="G79" s="8" t="s">
        <v>63</v>
      </c>
      <c r="H79" s="9">
        <v>7</v>
      </c>
      <c r="I79" s="10">
        <v>90</v>
      </c>
      <c r="J79" s="11">
        <f t="shared" si="3"/>
        <v>630</v>
      </c>
      <c r="K79" s="12" t="s">
        <v>254</v>
      </c>
      <c r="L79" s="8" t="s">
        <v>292</v>
      </c>
      <c r="M79" s="6"/>
      <c r="N79" s="7"/>
      <c r="O79" s="7"/>
      <c r="P79" s="7"/>
      <c r="Q79" s="7"/>
      <c r="R79" s="7"/>
      <c r="S79" s="7"/>
      <c r="T79" s="7"/>
      <c r="U79" s="7">
        <v>1</v>
      </c>
      <c r="V79" s="7"/>
      <c r="W79" s="7">
        <v>1</v>
      </c>
      <c r="X79" s="7">
        <v>5</v>
      </c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13"/>
    </row>
    <row r="80" spans="2:78" ht="354" customHeight="1" thickBot="1">
      <c r="B80" s="4"/>
      <c r="C80" s="5" t="str">
        <f t="shared" si="2"/>
        <v>https://www.google.fr/search?q=+GW4574&amp;client=firefox-b&amp;tbm=isch&amp;source=lnms&amp;sa=X&amp;ved=0ahUKEwj59ILMoPnTAhXDDxoKHYTrBwYQ_AUIJigB&amp;biw=1920&amp;bih=1009</v>
      </c>
      <c r="D80" s="6" t="s">
        <v>66</v>
      </c>
      <c r="E80" s="7" t="s">
        <v>339</v>
      </c>
      <c r="F80" s="7" t="s">
        <v>234</v>
      </c>
      <c r="G80" s="8" t="s">
        <v>67</v>
      </c>
      <c r="H80" s="9">
        <v>123</v>
      </c>
      <c r="I80" s="10">
        <v>250</v>
      </c>
      <c r="J80" s="11">
        <f t="shared" si="3"/>
        <v>30750</v>
      </c>
      <c r="K80" s="12" t="s">
        <v>254</v>
      </c>
      <c r="L80" s="8" t="s">
        <v>273</v>
      </c>
      <c r="M80" s="6"/>
      <c r="N80" s="7"/>
      <c r="O80" s="7"/>
      <c r="P80" s="7"/>
      <c r="Q80" s="7"/>
      <c r="R80" s="7">
        <v>4</v>
      </c>
      <c r="S80" s="7"/>
      <c r="T80" s="7"/>
      <c r="U80" s="7">
        <v>12</v>
      </c>
      <c r="V80" s="7"/>
      <c r="W80" s="7">
        <v>10</v>
      </c>
      <c r="X80" s="7">
        <v>15</v>
      </c>
      <c r="Y80" s="7"/>
      <c r="Z80" s="7">
        <v>14</v>
      </c>
      <c r="AA80" s="7">
        <v>12</v>
      </c>
      <c r="AB80" s="7"/>
      <c r="AC80" s="7">
        <v>9</v>
      </c>
      <c r="AD80" s="7"/>
      <c r="AE80" s="7">
        <v>16</v>
      </c>
      <c r="AF80" s="7">
        <v>9</v>
      </c>
      <c r="AG80" s="7">
        <v>2</v>
      </c>
      <c r="AH80" s="7">
        <v>7</v>
      </c>
      <c r="AI80" s="7">
        <v>11</v>
      </c>
      <c r="AJ80" s="7">
        <v>2</v>
      </c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13"/>
    </row>
    <row r="81" spans="2:78" ht="354" customHeight="1" thickBot="1">
      <c r="B81" s="4"/>
      <c r="C81" s="5" t="str">
        <f t="shared" si="2"/>
        <v>https://www.google.fr/search?q=+GY7382&amp;client=firefox-b&amp;tbm=isch&amp;source=lnms&amp;sa=X&amp;ved=0ahUKEwj59ILMoPnTAhXDDxoKHYTrBwYQ_AUIJigB&amp;biw=1920&amp;bih=1009</v>
      </c>
      <c r="D81" s="6" t="s">
        <v>77</v>
      </c>
      <c r="E81" s="7" t="s">
        <v>339</v>
      </c>
      <c r="F81" s="7" t="s">
        <v>234</v>
      </c>
      <c r="G81" s="8" t="s">
        <v>78</v>
      </c>
      <c r="H81" s="9">
        <v>4</v>
      </c>
      <c r="I81" s="10">
        <v>270</v>
      </c>
      <c r="J81" s="11">
        <f t="shared" si="3"/>
        <v>1080</v>
      </c>
      <c r="K81" s="12" t="s">
        <v>254</v>
      </c>
      <c r="L81" s="8" t="s">
        <v>256</v>
      </c>
      <c r="M81" s="6"/>
      <c r="N81" s="7"/>
      <c r="O81" s="7"/>
      <c r="P81" s="7"/>
      <c r="Q81" s="7"/>
      <c r="R81" s="7"/>
      <c r="S81" s="7"/>
      <c r="T81" s="7"/>
      <c r="U81" s="7">
        <v>2</v>
      </c>
      <c r="V81" s="7"/>
      <c r="W81" s="7"/>
      <c r="X81" s="7"/>
      <c r="Y81" s="7"/>
      <c r="Z81" s="7"/>
      <c r="AA81" s="7"/>
      <c r="AB81" s="7"/>
      <c r="AC81" s="7"/>
      <c r="AD81" s="7">
        <v>1</v>
      </c>
      <c r="AE81" s="7"/>
      <c r="AF81" s="7"/>
      <c r="AG81" s="7"/>
      <c r="AH81" s="7"/>
      <c r="AI81" s="7"/>
      <c r="AJ81" s="7">
        <v>1</v>
      </c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13"/>
    </row>
    <row r="82" spans="2:78" ht="354" customHeight="1" thickBot="1">
      <c r="B82" s="4"/>
      <c r="C82" s="5" t="str">
        <f t="shared" si="2"/>
        <v>https://www.google.fr/search?q=+GZ2445&amp;client=firefox-b&amp;tbm=isch&amp;source=lnms&amp;sa=X&amp;ved=0ahUKEwj59ILMoPnTAhXDDxoKHYTrBwYQ_AUIJigB&amp;biw=1920&amp;bih=1009</v>
      </c>
      <c r="D82" s="6" t="s">
        <v>88</v>
      </c>
      <c r="E82" s="7" t="s">
        <v>339</v>
      </c>
      <c r="F82" s="7" t="s">
        <v>234</v>
      </c>
      <c r="G82" s="8" t="s">
        <v>89</v>
      </c>
      <c r="H82" s="9">
        <v>7</v>
      </c>
      <c r="I82" s="10">
        <v>60</v>
      </c>
      <c r="J82" s="11">
        <f t="shared" si="3"/>
        <v>420</v>
      </c>
      <c r="K82" s="12" t="s">
        <v>254</v>
      </c>
      <c r="L82" s="8" t="s">
        <v>300</v>
      </c>
      <c r="M82" s="6"/>
      <c r="N82" s="7"/>
      <c r="O82" s="7"/>
      <c r="P82" s="7"/>
      <c r="Q82" s="7"/>
      <c r="R82" s="7"/>
      <c r="S82" s="7"/>
      <c r="T82" s="7"/>
      <c r="U82" s="7">
        <v>1</v>
      </c>
      <c r="V82" s="7"/>
      <c r="W82" s="7"/>
      <c r="X82" s="7">
        <v>3</v>
      </c>
      <c r="Y82" s="7"/>
      <c r="Z82" s="7">
        <v>1</v>
      </c>
      <c r="AA82" s="7"/>
      <c r="AB82" s="7"/>
      <c r="AC82" s="7"/>
      <c r="AD82" s="7"/>
      <c r="AE82" s="7"/>
      <c r="AF82" s="7">
        <v>1</v>
      </c>
      <c r="AG82" s="7">
        <v>1</v>
      </c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13"/>
    </row>
    <row r="83" spans="2:78" ht="354" customHeight="1" thickBot="1">
      <c r="B83" s="4"/>
      <c r="C83" s="5" t="str">
        <f t="shared" si="2"/>
        <v>https://www.google.fr/search?q=+H02935&amp;client=firefox-b&amp;tbm=isch&amp;source=lnms&amp;sa=X&amp;ved=0ahUKEwj59ILMoPnTAhXDDxoKHYTrBwYQ_AUIJigB&amp;biw=1920&amp;bih=1009</v>
      </c>
      <c r="D83" s="6" t="s">
        <v>96</v>
      </c>
      <c r="E83" s="7" t="s">
        <v>341</v>
      </c>
      <c r="F83" s="7" t="s">
        <v>234</v>
      </c>
      <c r="G83" s="8" t="s">
        <v>97</v>
      </c>
      <c r="H83" s="9">
        <v>10</v>
      </c>
      <c r="I83" s="10">
        <v>220</v>
      </c>
      <c r="J83" s="11">
        <f t="shared" si="3"/>
        <v>2200</v>
      </c>
      <c r="K83" s="12" t="s">
        <v>254</v>
      </c>
      <c r="L83" s="8" t="s">
        <v>292</v>
      </c>
      <c r="M83" s="6"/>
      <c r="N83" s="7"/>
      <c r="O83" s="7"/>
      <c r="P83" s="7"/>
      <c r="Q83" s="7"/>
      <c r="R83" s="7"/>
      <c r="S83" s="7"/>
      <c r="T83" s="7"/>
      <c r="U83" s="7"/>
      <c r="V83" s="7">
        <v>3</v>
      </c>
      <c r="W83" s="7">
        <v>4</v>
      </c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>
        <v>1</v>
      </c>
      <c r="AJ83" s="7"/>
      <c r="AK83" s="7">
        <v>1</v>
      </c>
      <c r="AL83" s="7"/>
      <c r="AM83" s="7"/>
      <c r="AN83" s="7">
        <v>1</v>
      </c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13"/>
    </row>
    <row r="84" spans="2:78" ht="354" customHeight="1" thickBot="1">
      <c r="B84" s="4"/>
      <c r="C84" s="5" t="str">
        <f t="shared" si="2"/>
        <v>https://www.google.fr/search?q=+ID6027&amp;client=firefox-b&amp;tbm=isch&amp;source=lnms&amp;sa=X&amp;ved=0ahUKEwj59ILMoPnTAhXDDxoKHYTrBwYQ_AUIJigB&amp;biw=1920&amp;bih=1009</v>
      </c>
      <c r="D84" s="6" t="s">
        <v>125</v>
      </c>
      <c r="E84" s="7" t="s">
        <v>344</v>
      </c>
      <c r="F84" s="7" t="s">
        <v>234</v>
      </c>
      <c r="G84" s="8" t="s">
        <v>126</v>
      </c>
      <c r="H84" s="9">
        <v>60</v>
      </c>
      <c r="I84" s="10">
        <v>260</v>
      </c>
      <c r="J84" s="11">
        <f t="shared" si="3"/>
        <v>15600</v>
      </c>
      <c r="K84" s="12" t="s">
        <v>254</v>
      </c>
      <c r="L84" s="8" t="s">
        <v>270</v>
      </c>
      <c r="M84" s="6"/>
      <c r="N84" s="7"/>
      <c r="O84" s="7"/>
      <c r="P84" s="7"/>
      <c r="Q84" s="7"/>
      <c r="R84" s="7"/>
      <c r="S84" s="7"/>
      <c r="T84" s="7"/>
      <c r="U84" s="7">
        <v>10</v>
      </c>
      <c r="V84" s="7"/>
      <c r="W84" s="7">
        <v>7</v>
      </c>
      <c r="X84" s="7">
        <v>17</v>
      </c>
      <c r="Y84" s="7"/>
      <c r="Z84" s="7">
        <v>1</v>
      </c>
      <c r="AA84" s="7">
        <v>3</v>
      </c>
      <c r="AB84" s="7"/>
      <c r="AC84" s="7">
        <v>1</v>
      </c>
      <c r="AD84" s="7"/>
      <c r="AE84" s="7"/>
      <c r="AF84" s="7">
        <v>3</v>
      </c>
      <c r="AG84" s="7">
        <v>1</v>
      </c>
      <c r="AH84" s="7">
        <v>3</v>
      </c>
      <c r="AI84" s="7"/>
      <c r="AJ84" s="7">
        <v>2</v>
      </c>
      <c r="AK84" s="7"/>
      <c r="AL84" s="7">
        <v>5</v>
      </c>
      <c r="AM84" s="7">
        <v>7</v>
      </c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13"/>
    </row>
    <row r="85" spans="2:78" ht="354" customHeight="1" thickBot="1">
      <c r="B85" s="4"/>
      <c r="C85" s="5" t="str">
        <f t="shared" si="2"/>
        <v>https://www.google.fr/search?q=+ID9332&amp;client=firefox-b&amp;tbm=isch&amp;source=lnms&amp;sa=X&amp;ved=0ahUKEwj59ILMoPnTAhXDDxoKHYTrBwYQ_AUIJigB&amp;biw=1920&amp;bih=1009</v>
      </c>
      <c r="D85" s="6" t="s">
        <v>133</v>
      </c>
      <c r="E85" s="7" t="s">
        <v>338</v>
      </c>
      <c r="F85" s="7" t="s">
        <v>234</v>
      </c>
      <c r="G85" s="8" t="s">
        <v>134</v>
      </c>
      <c r="H85" s="9">
        <v>5</v>
      </c>
      <c r="I85" s="10">
        <v>150</v>
      </c>
      <c r="J85" s="11">
        <f t="shared" si="3"/>
        <v>750</v>
      </c>
      <c r="K85" s="12" t="s">
        <v>254</v>
      </c>
      <c r="L85" s="8" t="s">
        <v>259</v>
      </c>
      <c r="M85" s="6"/>
      <c r="N85" s="7"/>
      <c r="O85" s="7"/>
      <c r="P85" s="7"/>
      <c r="Q85" s="7"/>
      <c r="R85" s="7"/>
      <c r="S85" s="7"/>
      <c r="T85" s="7"/>
      <c r="U85" s="7">
        <v>1</v>
      </c>
      <c r="V85" s="7"/>
      <c r="W85" s="7">
        <v>1</v>
      </c>
      <c r="X85" s="7">
        <v>1</v>
      </c>
      <c r="Y85" s="7"/>
      <c r="Z85" s="7">
        <v>1</v>
      </c>
      <c r="AA85" s="7"/>
      <c r="AB85" s="7"/>
      <c r="AC85" s="7"/>
      <c r="AD85" s="7">
        <v>1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13"/>
    </row>
    <row r="86" spans="2:78" ht="354" customHeight="1" thickBot="1">
      <c r="B86" s="4"/>
      <c r="C86" s="5" t="str">
        <f t="shared" si="2"/>
        <v>https://www.google.fr/search?q=+IE1805&amp;client=firefox-b&amp;tbm=isch&amp;source=lnms&amp;sa=X&amp;ved=0ahUKEwj59ILMoPnTAhXDDxoKHYTrBwYQ_AUIJigB&amp;biw=1920&amp;bih=1009</v>
      </c>
      <c r="D86" s="6" t="s">
        <v>144</v>
      </c>
      <c r="E86" s="7" t="s">
        <v>339</v>
      </c>
      <c r="F86" s="7" t="s">
        <v>234</v>
      </c>
      <c r="G86" s="8" t="s">
        <v>145</v>
      </c>
      <c r="H86" s="9">
        <v>12</v>
      </c>
      <c r="I86" s="10">
        <v>270</v>
      </c>
      <c r="J86" s="11">
        <f t="shared" si="3"/>
        <v>3240</v>
      </c>
      <c r="K86" s="12" t="s">
        <v>254</v>
      </c>
      <c r="L86" s="8" t="s">
        <v>286</v>
      </c>
      <c r="M86" s="6"/>
      <c r="N86" s="7"/>
      <c r="O86" s="7"/>
      <c r="P86" s="7"/>
      <c r="Q86" s="7"/>
      <c r="R86" s="7"/>
      <c r="S86" s="7"/>
      <c r="T86" s="7"/>
      <c r="U86" s="7">
        <v>3</v>
      </c>
      <c r="V86" s="7"/>
      <c r="W86" s="7">
        <v>2</v>
      </c>
      <c r="X86" s="7">
        <v>1</v>
      </c>
      <c r="Y86" s="7"/>
      <c r="Z86" s="7"/>
      <c r="AA86" s="7"/>
      <c r="AB86" s="7"/>
      <c r="AC86" s="7">
        <v>1</v>
      </c>
      <c r="AD86" s="7"/>
      <c r="AE86" s="7">
        <v>1</v>
      </c>
      <c r="AF86" s="7"/>
      <c r="AG86" s="7"/>
      <c r="AH86" s="7">
        <v>2</v>
      </c>
      <c r="AI86" s="7">
        <v>2</v>
      </c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13"/>
    </row>
    <row r="87" spans="2:78" ht="354" customHeight="1" thickBot="1">
      <c r="B87" s="4"/>
      <c r="C87" s="5" t="str">
        <f t="shared" ref="C87:C118" si="4">"https://www.google.fr/search?q="&amp;B87&amp;"+"&amp;D87&amp;"&amp;client=firefox-b&amp;tbm=isch&amp;source=lnms&amp;sa=X&amp;ved=0ahUKEwj59ILMoPnTAhXDDxoKHYTrBwYQ_AUIJigB&amp;biw=1920&amp;bih=1009"</f>
        <v>https://www.google.fr/search?q=+IF0694&amp;client=firefox-b&amp;tbm=isch&amp;source=lnms&amp;sa=X&amp;ved=0ahUKEwj59ILMoPnTAhXDDxoKHYTrBwYQ_AUIJigB&amp;biw=1920&amp;bih=1009</v>
      </c>
      <c r="D87" s="6" t="s">
        <v>176</v>
      </c>
      <c r="E87" s="7" t="s">
        <v>339</v>
      </c>
      <c r="F87" s="7" t="s">
        <v>234</v>
      </c>
      <c r="G87" s="8" t="s">
        <v>177</v>
      </c>
      <c r="H87" s="9">
        <v>8</v>
      </c>
      <c r="I87" s="10">
        <v>100</v>
      </c>
      <c r="J87" s="11">
        <f t="shared" ref="J87:J117" si="5">I87*H87</f>
        <v>800</v>
      </c>
      <c r="K87" s="12" t="s">
        <v>254</v>
      </c>
      <c r="L87" s="8" t="s">
        <v>270</v>
      </c>
      <c r="M87" s="6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>
        <v>1</v>
      </c>
      <c r="AB87" s="7"/>
      <c r="AC87" s="7"/>
      <c r="AD87" s="7"/>
      <c r="AE87" s="7">
        <v>1</v>
      </c>
      <c r="AF87" s="7">
        <v>1</v>
      </c>
      <c r="AG87" s="7">
        <v>1</v>
      </c>
      <c r="AH87" s="7">
        <v>2</v>
      </c>
      <c r="AI87" s="7">
        <v>1</v>
      </c>
      <c r="AJ87" s="7">
        <v>1</v>
      </c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13"/>
    </row>
    <row r="88" spans="2:78" ht="354" customHeight="1" thickBot="1">
      <c r="B88" s="4"/>
      <c r="C88" s="5" t="str">
        <f t="shared" si="4"/>
        <v>https://www.google.fr/search?q=+IF1296&amp;client=firefox-b&amp;tbm=isch&amp;source=lnms&amp;sa=X&amp;ved=0ahUKEwj59ILMoPnTAhXDDxoKHYTrBwYQ_AUIJigB&amp;biw=1920&amp;bih=1009</v>
      </c>
      <c r="D88" s="6" t="s">
        <v>185</v>
      </c>
      <c r="E88" s="7" t="s">
        <v>339</v>
      </c>
      <c r="F88" s="7" t="s">
        <v>234</v>
      </c>
      <c r="G88" s="8" t="s">
        <v>186</v>
      </c>
      <c r="H88" s="9">
        <v>8</v>
      </c>
      <c r="I88" s="10">
        <v>260</v>
      </c>
      <c r="J88" s="11">
        <f t="shared" si="5"/>
        <v>2080</v>
      </c>
      <c r="K88" s="12" t="s">
        <v>254</v>
      </c>
      <c r="L88" s="8" t="s">
        <v>331</v>
      </c>
      <c r="M88" s="6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>
        <v>8</v>
      </c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13"/>
    </row>
    <row r="89" spans="2:78" ht="354" customHeight="1" thickBot="1">
      <c r="B89" s="4"/>
      <c r="C89" s="5" t="str">
        <f t="shared" si="4"/>
        <v>https://www.google.fr/search?q=+IF2303&amp;client=firefox-b&amp;tbm=isch&amp;source=lnms&amp;sa=X&amp;ved=0ahUKEwj59ILMoPnTAhXDDxoKHYTrBwYQ_AUIJigB&amp;biw=1920&amp;bih=1009</v>
      </c>
      <c r="D89" s="6" t="s">
        <v>192</v>
      </c>
      <c r="E89" s="7" t="s">
        <v>339</v>
      </c>
      <c r="F89" s="7" t="s">
        <v>234</v>
      </c>
      <c r="G89" s="8" t="s">
        <v>193</v>
      </c>
      <c r="H89" s="9">
        <v>480</v>
      </c>
      <c r="I89" s="10">
        <v>300</v>
      </c>
      <c r="J89" s="11">
        <f t="shared" si="5"/>
        <v>144000</v>
      </c>
      <c r="K89" s="12" t="s">
        <v>254</v>
      </c>
      <c r="L89" s="8" t="s">
        <v>259</v>
      </c>
      <c r="M89" s="6"/>
      <c r="N89" s="7"/>
      <c r="O89" s="7">
        <v>9</v>
      </c>
      <c r="P89" s="7"/>
      <c r="Q89" s="7">
        <v>5</v>
      </c>
      <c r="R89" s="7">
        <v>9</v>
      </c>
      <c r="S89" s="7"/>
      <c r="T89" s="7">
        <v>8</v>
      </c>
      <c r="U89" s="7">
        <v>22</v>
      </c>
      <c r="V89" s="7"/>
      <c r="W89" s="7">
        <v>17</v>
      </c>
      <c r="X89" s="7">
        <v>33</v>
      </c>
      <c r="Y89" s="7"/>
      <c r="Z89" s="7">
        <v>49</v>
      </c>
      <c r="AA89" s="7">
        <v>59</v>
      </c>
      <c r="AB89" s="7"/>
      <c r="AC89" s="7">
        <v>39</v>
      </c>
      <c r="AD89" s="7">
        <v>59</v>
      </c>
      <c r="AE89" s="7">
        <v>34</v>
      </c>
      <c r="AF89" s="7">
        <v>47</v>
      </c>
      <c r="AG89" s="7">
        <v>49</v>
      </c>
      <c r="AH89" s="7">
        <v>14</v>
      </c>
      <c r="AI89" s="7">
        <v>8</v>
      </c>
      <c r="AJ89" s="7">
        <v>11</v>
      </c>
      <c r="AK89" s="7"/>
      <c r="AL89" s="7">
        <v>8</v>
      </c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13"/>
    </row>
    <row r="90" spans="2:78" ht="354" customHeight="1" thickBot="1">
      <c r="B90" s="4"/>
      <c r="C90" s="5" t="str">
        <f t="shared" si="4"/>
        <v>https://www.google.fr/search?q=+IF3208&amp;client=firefox-b&amp;tbm=isch&amp;source=lnms&amp;sa=X&amp;ved=0ahUKEwj59ILMoPnTAhXDDxoKHYTrBwYQ_AUIJigB&amp;biw=1920&amp;bih=1009</v>
      </c>
      <c r="D90" s="6" t="s">
        <v>196</v>
      </c>
      <c r="E90" s="7" t="s">
        <v>339</v>
      </c>
      <c r="F90" s="7" t="s">
        <v>234</v>
      </c>
      <c r="G90" s="8" t="s">
        <v>197</v>
      </c>
      <c r="H90" s="9">
        <v>8</v>
      </c>
      <c r="I90" s="10">
        <v>260</v>
      </c>
      <c r="J90" s="11">
        <f t="shared" si="5"/>
        <v>2080</v>
      </c>
      <c r="K90" s="12" t="s">
        <v>254</v>
      </c>
      <c r="L90" s="8" t="s">
        <v>286</v>
      </c>
      <c r="M90" s="6"/>
      <c r="N90" s="7"/>
      <c r="O90" s="7"/>
      <c r="P90" s="7"/>
      <c r="Q90" s="7"/>
      <c r="R90" s="7"/>
      <c r="S90" s="7"/>
      <c r="T90" s="7"/>
      <c r="U90" s="7"/>
      <c r="V90" s="7"/>
      <c r="W90" s="7">
        <v>1</v>
      </c>
      <c r="X90" s="7">
        <v>1</v>
      </c>
      <c r="Y90" s="7"/>
      <c r="Z90" s="7">
        <v>2</v>
      </c>
      <c r="AA90" s="7">
        <v>2</v>
      </c>
      <c r="AB90" s="7"/>
      <c r="AC90" s="7">
        <v>1</v>
      </c>
      <c r="AD90" s="7">
        <v>1</v>
      </c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13"/>
    </row>
    <row r="91" spans="2:78" ht="354" customHeight="1" thickBot="1">
      <c r="B91" s="4"/>
      <c r="C91" s="5" t="str">
        <f t="shared" si="4"/>
        <v>https://www.google.fr/search?q=+IG7723&amp;client=firefox-b&amp;tbm=isch&amp;source=lnms&amp;sa=X&amp;ved=0ahUKEwj59ILMoPnTAhXDDxoKHYTrBwYQ_AUIJigB&amp;biw=1920&amp;bih=1009</v>
      </c>
      <c r="D91" s="6" t="s">
        <v>213</v>
      </c>
      <c r="E91" s="7" t="s">
        <v>339</v>
      </c>
      <c r="F91" s="7" t="s">
        <v>234</v>
      </c>
      <c r="G91" s="8" t="s">
        <v>116</v>
      </c>
      <c r="H91" s="9">
        <v>10</v>
      </c>
      <c r="I91" s="10">
        <v>90</v>
      </c>
      <c r="J91" s="11">
        <f t="shared" si="5"/>
        <v>900</v>
      </c>
      <c r="K91" s="12" t="s">
        <v>254</v>
      </c>
      <c r="L91" s="8" t="s">
        <v>286</v>
      </c>
      <c r="M91" s="6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>
        <v>10</v>
      </c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13"/>
    </row>
    <row r="92" spans="2:78" ht="354" customHeight="1" thickBot="1">
      <c r="B92" s="4"/>
      <c r="C92" s="5" t="str">
        <f t="shared" si="4"/>
        <v>https://www.google.fr/search?q=+FV2709&amp;client=firefox-b&amp;tbm=isch&amp;source=lnms&amp;sa=X&amp;ved=0ahUKEwj59ILMoPnTAhXDDxoKHYTrBwYQ_AUIJigB&amp;biw=1920&amp;bih=1009</v>
      </c>
      <c r="D92" s="6" t="s">
        <v>53</v>
      </c>
      <c r="E92" s="7" t="s">
        <v>349</v>
      </c>
      <c r="F92" s="7" t="s">
        <v>239</v>
      </c>
      <c r="G92" s="8" t="s">
        <v>54</v>
      </c>
      <c r="H92" s="9">
        <v>4</v>
      </c>
      <c r="I92" s="10">
        <v>89.95</v>
      </c>
      <c r="J92" s="11">
        <f t="shared" si="5"/>
        <v>359.8</v>
      </c>
      <c r="K92" s="12" t="s">
        <v>254</v>
      </c>
      <c r="L92" s="8" t="s">
        <v>312</v>
      </c>
      <c r="M92" s="6"/>
      <c r="N92" s="7"/>
      <c r="O92" s="7"/>
      <c r="P92" s="7"/>
      <c r="Q92" s="7">
        <v>1</v>
      </c>
      <c r="R92" s="7"/>
      <c r="S92" s="7">
        <v>1</v>
      </c>
      <c r="T92" s="7">
        <v>1</v>
      </c>
      <c r="U92" s="7"/>
      <c r="V92" s="7">
        <v>1</v>
      </c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13"/>
    </row>
    <row r="93" spans="2:78" ht="354" customHeight="1" thickBot="1">
      <c r="B93" s="4"/>
      <c r="C93" s="5" t="str">
        <f t="shared" si="4"/>
        <v>https://www.google.fr/search?q=+IE3580&amp;client=firefox-b&amp;tbm=isch&amp;source=lnms&amp;sa=X&amp;ved=0ahUKEwj59ILMoPnTAhXDDxoKHYTrBwYQ_AUIJigB&amp;biw=1920&amp;bih=1009</v>
      </c>
      <c r="D93" s="6" t="s">
        <v>148</v>
      </c>
      <c r="E93" s="7" t="s">
        <v>339</v>
      </c>
      <c r="F93" s="7" t="s">
        <v>247</v>
      </c>
      <c r="G93" s="8" t="s">
        <v>149</v>
      </c>
      <c r="H93" s="9">
        <v>7</v>
      </c>
      <c r="I93" s="10">
        <v>90</v>
      </c>
      <c r="J93" s="11">
        <f t="shared" si="5"/>
        <v>630</v>
      </c>
      <c r="K93" s="12" t="s">
        <v>254</v>
      </c>
      <c r="L93" s="8" t="s">
        <v>299</v>
      </c>
      <c r="M93" s="6"/>
      <c r="N93" s="7"/>
      <c r="O93" s="7"/>
      <c r="P93" s="7"/>
      <c r="Q93" s="7"/>
      <c r="R93" s="7"/>
      <c r="S93" s="7"/>
      <c r="T93" s="7"/>
      <c r="U93" s="7">
        <v>1</v>
      </c>
      <c r="V93" s="7"/>
      <c r="W93" s="7"/>
      <c r="X93" s="7"/>
      <c r="Y93" s="7"/>
      <c r="Z93" s="7"/>
      <c r="AA93" s="7"/>
      <c r="AB93" s="7"/>
      <c r="AC93" s="7">
        <v>2</v>
      </c>
      <c r="AD93" s="7"/>
      <c r="AE93" s="7"/>
      <c r="AF93" s="7"/>
      <c r="AG93" s="7"/>
      <c r="AH93" s="7">
        <v>4</v>
      </c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13"/>
    </row>
    <row r="94" spans="2:78" ht="354" customHeight="1" thickBot="1">
      <c r="B94" s="4"/>
      <c r="C94" s="5" t="str">
        <f t="shared" si="4"/>
        <v>https://www.google.fr/search?q=+IE8487&amp;client=firefox-b&amp;tbm=isch&amp;source=lnms&amp;sa=X&amp;ved=0ahUKEwj59ILMoPnTAhXDDxoKHYTrBwYQ_AUIJigB&amp;biw=1920&amp;bih=1009</v>
      </c>
      <c r="D94" s="6" t="s">
        <v>160</v>
      </c>
      <c r="E94" s="7" t="s">
        <v>339</v>
      </c>
      <c r="F94" s="7" t="s">
        <v>247</v>
      </c>
      <c r="G94" s="8" t="s">
        <v>161</v>
      </c>
      <c r="H94" s="9">
        <v>15</v>
      </c>
      <c r="I94" s="10">
        <v>220</v>
      </c>
      <c r="J94" s="11">
        <f t="shared" si="5"/>
        <v>3300</v>
      </c>
      <c r="K94" s="12" t="s">
        <v>254</v>
      </c>
      <c r="L94" s="8" t="s">
        <v>284</v>
      </c>
      <c r="M94" s="6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>
        <v>1</v>
      </c>
      <c r="AA94" s="7"/>
      <c r="AB94" s="7"/>
      <c r="AC94" s="7">
        <v>1</v>
      </c>
      <c r="AD94" s="7">
        <v>1</v>
      </c>
      <c r="AE94" s="7"/>
      <c r="AF94" s="7">
        <v>2</v>
      </c>
      <c r="AG94" s="7"/>
      <c r="AH94" s="7"/>
      <c r="AI94" s="7">
        <v>2</v>
      </c>
      <c r="AJ94" s="7">
        <v>3</v>
      </c>
      <c r="AK94" s="7"/>
      <c r="AL94" s="7">
        <v>2</v>
      </c>
      <c r="AM94" s="7">
        <v>1</v>
      </c>
      <c r="AN94" s="7"/>
      <c r="AO94" s="7"/>
      <c r="AP94" s="7"/>
      <c r="AQ94" s="7"/>
      <c r="AR94" s="7">
        <v>2</v>
      </c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13"/>
    </row>
    <row r="95" spans="2:78" ht="354" customHeight="1" thickBot="1">
      <c r="B95" s="4"/>
      <c r="C95" s="5" t="str">
        <f t="shared" si="4"/>
        <v>https://www.google.fr/search?q=+JI1223&amp;client=firefox-b&amp;tbm=isch&amp;source=lnms&amp;sa=X&amp;ved=0ahUKEwj59ILMoPnTAhXDDxoKHYTrBwYQ_AUIJigB&amp;biw=1920&amp;bih=1009</v>
      </c>
      <c r="D95" s="6" t="s">
        <v>231</v>
      </c>
      <c r="E95" s="7" t="s">
        <v>339</v>
      </c>
      <c r="F95" s="7" t="s">
        <v>247</v>
      </c>
      <c r="G95" s="8" t="s">
        <v>232</v>
      </c>
      <c r="H95" s="9">
        <v>17</v>
      </c>
      <c r="I95" s="10">
        <v>130</v>
      </c>
      <c r="J95" s="11">
        <f t="shared" si="5"/>
        <v>2210</v>
      </c>
      <c r="K95" s="12" t="s">
        <v>254</v>
      </c>
      <c r="L95" s="8" t="s">
        <v>281</v>
      </c>
      <c r="M95" s="6"/>
      <c r="N95" s="7"/>
      <c r="O95" s="7"/>
      <c r="P95" s="7"/>
      <c r="Q95" s="7"/>
      <c r="R95" s="7"/>
      <c r="S95" s="7"/>
      <c r="T95" s="7"/>
      <c r="U95" s="7"/>
      <c r="V95" s="7"/>
      <c r="W95" s="7"/>
      <c r="X95" s="7">
        <v>3</v>
      </c>
      <c r="Y95" s="7"/>
      <c r="Z95" s="7"/>
      <c r="AA95" s="7"/>
      <c r="AB95" s="7"/>
      <c r="AC95" s="7">
        <v>2</v>
      </c>
      <c r="AD95" s="7">
        <v>1</v>
      </c>
      <c r="AE95" s="7"/>
      <c r="AF95" s="7">
        <v>6</v>
      </c>
      <c r="AG95" s="7">
        <v>2</v>
      </c>
      <c r="AH95" s="7">
        <v>2</v>
      </c>
      <c r="AI95" s="7"/>
      <c r="AJ95" s="7"/>
      <c r="AK95" s="7"/>
      <c r="AL95" s="7"/>
      <c r="AM95" s="7"/>
      <c r="AN95" s="7"/>
      <c r="AO95" s="7"/>
      <c r="AP95" s="7">
        <v>1</v>
      </c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13"/>
    </row>
    <row r="96" spans="2:78" ht="354" customHeight="1" thickBot="1">
      <c r="B96" s="4"/>
      <c r="C96" s="5" t="str">
        <f t="shared" si="4"/>
        <v>https://www.google.fr/search?q=+ID0304&amp;client=firefox-b&amp;tbm=isch&amp;source=lnms&amp;sa=X&amp;ved=0ahUKEwj59ILMoPnTAhXDDxoKHYTrBwYQ_AUIJigB&amp;biw=1920&amp;bih=1009</v>
      </c>
      <c r="D96" s="6" t="s">
        <v>114</v>
      </c>
      <c r="E96" s="7" t="s">
        <v>339</v>
      </c>
      <c r="F96" s="7" t="s">
        <v>246</v>
      </c>
      <c r="G96" s="8" t="s">
        <v>115</v>
      </c>
      <c r="H96" s="9">
        <v>5</v>
      </c>
      <c r="I96" s="10">
        <v>150</v>
      </c>
      <c r="J96" s="11">
        <f t="shared" si="5"/>
        <v>750</v>
      </c>
      <c r="K96" s="12" t="s">
        <v>254</v>
      </c>
      <c r="L96" s="8" t="s">
        <v>278</v>
      </c>
      <c r="M96" s="6"/>
      <c r="N96" s="7"/>
      <c r="O96" s="7">
        <v>1</v>
      </c>
      <c r="P96" s="7"/>
      <c r="Q96" s="7">
        <v>1</v>
      </c>
      <c r="R96" s="7"/>
      <c r="S96" s="7"/>
      <c r="T96" s="7"/>
      <c r="U96" s="7">
        <v>1</v>
      </c>
      <c r="V96" s="7"/>
      <c r="W96" s="7"/>
      <c r="X96" s="7"/>
      <c r="Y96" s="7"/>
      <c r="Z96" s="7"/>
      <c r="AA96" s="7">
        <v>1</v>
      </c>
      <c r="AB96" s="7"/>
      <c r="AC96" s="7"/>
      <c r="AD96" s="7">
        <v>1</v>
      </c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13"/>
    </row>
    <row r="97" spans="2:78" ht="354" customHeight="1" thickBot="1">
      <c r="B97" s="4"/>
      <c r="C97" s="5" t="str">
        <f t="shared" si="4"/>
        <v>https://www.google.fr/search?q=+ID7243&amp;client=firefox-b&amp;tbm=isch&amp;source=lnms&amp;sa=X&amp;ved=0ahUKEwj59ILMoPnTAhXDDxoKHYTrBwYQ_AUIJigB&amp;biw=1920&amp;bih=1009</v>
      </c>
      <c r="D97" s="6" t="s">
        <v>129</v>
      </c>
      <c r="E97" s="7" t="s">
        <v>339</v>
      </c>
      <c r="F97" s="7" t="s">
        <v>246</v>
      </c>
      <c r="G97" s="8" t="s">
        <v>115</v>
      </c>
      <c r="H97" s="9">
        <v>16</v>
      </c>
      <c r="I97" s="10">
        <v>150</v>
      </c>
      <c r="J97" s="11">
        <f t="shared" si="5"/>
        <v>2400</v>
      </c>
      <c r="K97" s="12" t="s">
        <v>254</v>
      </c>
      <c r="L97" s="8" t="s">
        <v>283</v>
      </c>
      <c r="M97" s="6"/>
      <c r="N97" s="7">
        <v>1</v>
      </c>
      <c r="O97" s="7">
        <v>1</v>
      </c>
      <c r="P97" s="7"/>
      <c r="Q97" s="7"/>
      <c r="R97" s="7">
        <v>1</v>
      </c>
      <c r="S97" s="7"/>
      <c r="T97" s="7">
        <v>2</v>
      </c>
      <c r="U97" s="7">
        <v>2</v>
      </c>
      <c r="V97" s="7"/>
      <c r="W97" s="7"/>
      <c r="X97" s="7"/>
      <c r="Y97" s="7"/>
      <c r="Z97" s="7"/>
      <c r="AA97" s="7">
        <v>2</v>
      </c>
      <c r="AB97" s="7"/>
      <c r="AC97" s="7">
        <v>2</v>
      </c>
      <c r="AD97" s="7"/>
      <c r="AE97" s="7">
        <v>5</v>
      </c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13"/>
    </row>
    <row r="98" spans="2:78" ht="354" customHeight="1" thickBot="1">
      <c r="B98" s="4"/>
      <c r="C98" s="5" t="str">
        <f t="shared" si="4"/>
        <v>https://www.google.fr/search?q=+IF1162&amp;client=firefox-b&amp;tbm=isch&amp;source=lnms&amp;sa=X&amp;ved=0ahUKEwj59ILMoPnTAhXDDxoKHYTrBwYQ_AUIJigB&amp;biw=1920&amp;bih=1009</v>
      </c>
      <c r="D98" s="6" t="s">
        <v>178</v>
      </c>
      <c r="E98" s="7" t="s">
        <v>339</v>
      </c>
      <c r="F98" s="7" t="s">
        <v>246</v>
      </c>
      <c r="G98" s="8" t="s">
        <v>179</v>
      </c>
      <c r="H98" s="9">
        <v>5</v>
      </c>
      <c r="I98" s="10">
        <v>160</v>
      </c>
      <c r="J98" s="11">
        <f t="shared" si="5"/>
        <v>800</v>
      </c>
      <c r="K98" s="12" t="s">
        <v>254</v>
      </c>
      <c r="L98" s="8" t="s">
        <v>278</v>
      </c>
      <c r="M98" s="6"/>
      <c r="N98" s="7"/>
      <c r="O98" s="7"/>
      <c r="P98" s="7"/>
      <c r="Q98" s="7"/>
      <c r="R98" s="7"/>
      <c r="S98" s="7"/>
      <c r="T98" s="7"/>
      <c r="U98" s="7"/>
      <c r="V98" s="7"/>
      <c r="W98" s="7"/>
      <c r="X98" s="7">
        <v>1</v>
      </c>
      <c r="Y98" s="7"/>
      <c r="Z98" s="7">
        <v>1</v>
      </c>
      <c r="AA98" s="7"/>
      <c r="AB98" s="7"/>
      <c r="AC98" s="7">
        <v>2</v>
      </c>
      <c r="AD98" s="7"/>
      <c r="AE98" s="7"/>
      <c r="AF98" s="7"/>
      <c r="AG98" s="7"/>
      <c r="AH98" s="7"/>
      <c r="AI98" s="7">
        <v>1</v>
      </c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13"/>
    </row>
    <row r="99" spans="2:78" ht="354" customHeight="1" thickBot="1">
      <c r="B99" s="4"/>
      <c r="C99" s="5" t="str">
        <f t="shared" si="4"/>
        <v>https://www.google.fr/search?q=+IF1191&amp;client=firefox-b&amp;tbm=isch&amp;source=lnms&amp;sa=X&amp;ved=0ahUKEwj59ILMoPnTAhXDDxoKHYTrBwYQ_AUIJigB&amp;biw=1920&amp;bih=1009</v>
      </c>
      <c r="D99" s="6" t="s">
        <v>181</v>
      </c>
      <c r="E99" s="7" t="s">
        <v>339</v>
      </c>
      <c r="F99" s="7" t="s">
        <v>246</v>
      </c>
      <c r="G99" s="8" t="s">
        <v>182</v>
      </c>
      <c r="H99" s="9">
        <v>4</v>
      </c>
      <c r="I99" s="10">
        <v>140</v>
      </c>
      <c r="J99" s="11">
        <f t="shared" si="5"/>
        <v>560</v>
      </c>
      <c r="K99" s="12" t="s">
        <v>254</v>
      </c>
      <c r="L99" s="8" t="s">
        <v>294</v>
      </c>
      <c r="M99" s="6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>
        <v>1</v>
      </c>
      <c r="AB99" s="7"/>
      <c r="AC99" s="7">
        <v>1</v>
      </c>
      <c r="AD99" s="7"/>
      <c r="AE99" s="7">
        <v>2</v>
      </c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13"/>
    </row>
    <row r="100" spans="2:78" ht="354" customHeight="1" thickBot="1">
      <c r="B100" s="4"/>
      <c r="C100" s="5" t="str">
        <f t="shared" si="4"/>
        <v>https://www.google.fr/search?q=+IF1235&amp;client=firefox-b&amp;tbm=isch&amp;source=lnms&amp;sa=X&amp;ved=0ahUKEwj59ILMoPnTAhXDDxoKHYTrBwYQ_AUIJigB&amp;biw=1920&amp;bih=1009</v>
      </c>
      <c r="D100" s="6" t="s">
        <v>183</v>
      </c>
      <c r="E100" s="7" t="s">
        <v>339</v>
      </c>
      <c r="F100" s="7" t="s">
        <v>246</v>
      </c>
      <c r="G100" s="8" t="s">
        <v>184</v>
      </c>
      <c r="H100" s="9">
        <v>4</v>
      </c>
      <c r="I100" s="10">
        <v>80</v>
      </c>
      <c r="J100" s="11">
        <f t="shared" si="5"/>
        <v>320</v>
      </c>
      <c r="K100" s="12" t="s">
        <v>254</v>
      </c>
      <c r="L100" s="8" t="s">
        <v>317</v>
      </c>
      <c r="M100" s="6"/>
      <c r="N100" s="7"/>
      <c r="O100" s="7"/>
      <c r="P100" s="7"/>
      <c r="Q100" s="7"/>
      <c r="R100" s="7"/>
      <c r="S100" s="7"/>
      <c r="T100" s="7">
        <v>1</v>
      </c>
      <c r="U100" s="7"/>
      <c r="V100" s="7"/>
      <c r="W100" s="7"/>
      <c r="X100" s="7">
        <v>1</v>
      </c>
      <c r="Y100" s="7"/>
      <c r="Z100" s="7"/>
      <c r="AA100" s="7">
        <v>1</v>
      </c>
      <c r="AB100" s="7"/>
      <c r="AC100" s="7"/>
      <c r="AD100" s="7"/>
      <c r="AE100" s="7"/>
      <c r="AF100" s="7"/>
      <c r="AG100" s="7"/>
      <c r="AH100" s="7"/>
      <c r="AI100" s="7"/>
      <c r="AJ100" s="7">
        <v>1</v>
      </c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13"/>
    </row>
    <row r="101" spans="2:78" ht="354" customHeight="1" thickBot="1">
      <c r="B101" s="4"/>
      <c r="C101" s="5" t="str">
        <f t="shared" si="4"/>
        <v>https://www.google.fr/search?q=+IG7446&amp;client=firefox-b&amp;tbm=isch&amp;source=lnms&amp;sa=X&amp;ved=0ahUKEwj59ILMoPnTAhXDDxoKHYTrBwYQ_AUIJigB&amp;biw=1920&amp;bih=1009</v>
      </c>
      <c r="D101" s="6" t="s">
        <v>212</v>
      </c>
      <c r="E101" s="7" t="s">
        <v>339</v>
      </c>
      <c r="F101" s="7" t="s">
        <v>246</v>
      </c>
      <c r="G101" s="8" t="s">
        <v>42</v>
      </c>
      <c r="H101" s="9">
        <v>4</v>
      </c>
      <c r="I101" s="10">
        <v>80</v>
      </c>
      <c r="J101" s="11">
        <f t="shared" si="5"/>
        <v>320</v>
      </c>
      <c r="K101" s="12" t="s">
        <v>254</v>
      </c>
      <c r="L101" s="8" t="s">
        <v>283</v>
      </c>
      <c r="M101" s="6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>
        <v>2</v>
      </c>
      <c r="AI101" s="7"/>
      <c r="AJ101" s="7"/>
      <c r="AK101" s="7"/>
      <c r="AL101" s="7"/>
      <c r="AM101" s="7"/>
      <c r="AN101" s="7"/>
      <c r="AO101" s="7"/>
      <c r="AP101" s="7"/>
      <c r="AQ101" s="7">
        <v>2</v>
      </c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13"/>
    </row>
    <row r="102" spans="2:78" ht="354" customHeight="1" thickBot="1">
      <c r="B102" s="4"/>
      <c r="C102" s="5" t="str">
        <f t="shared" si="4"/>
        <v>https://www.google.fr/search?q=+IF0521&amp;client=firefox-b&amp;tbm=isch&amp;source=lnms&amp;sa=X&amp;ved=0ahUKEwj59ILMoPnTAhXDDxoKHYTrBwYQ_AUIJigB&amp;biw=1920&amp;bih=1009</v>
      </c>
      <c r="D102" s="6" t="s">
        <v>169</v>
      </c>
      <c r="E102" s="7" t="s">
        <v>339</v>
      </c>
      <c r="F102" s="7" t="s">
        <v>250</v>
      </c>
      <c r="G102" s="8" t="s">
        <v>170</v>
      </c>
      <c r="H102" s="9">
        <v>16</v>
      </c>
      <c r="I102" s="10">
        <v>220</v>
      </c>
      <c r="J102" s="11">
        <f t="shared" si="5"/>
        <v>3520</v>
      </c>
      <c r="K102" s="12" t="s">
        <v>254</v>
      </c>
      <c r="L102" s="8" t="s">
        <v>282</v>
      </c>
      <c r="M102" s="6"/>
      <c r="N102" s="7"/>
      <c r="O102" s="7">
        <v>2</v>
      </c>
      <c r="P102" s="7"/>
      <c r="Q102" s="7">
        <v>3</v>
      </c>
      <c r="R102" s="7">
        <v>3</v>
      </c>
      <c r="S102" s="7"/>
      <c r="T102" s="7">
        <v>2</v>
      </c>
      <c r="U102" s="7">
        <v>2</v>
      </c>
      <c r="V102" s="7"/>
      <c r="W102" s="7"/>
      <c r="X102" s="7">
        <v>2</v>
      </c>
      <c r="Y102" s="7"/>
      <c r="Z102" s="7"/>
      <c r="AA102" s="7"/>
      <c r="AB102" s="7"/>
      <c r="AC102" s="7">
        <v>1</v>
      </c>
      <c r="AD102" s="7"/>
      <c r="AE102" s="7"/>
      <c r="AF102" s="7"/>
      <c r="AG102" s="7">
        <v>1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13"/>
    </row>
    <row r="103" spans="2:78" ht="354" customHeight="1" thickBot="1">
      <c r="B103" s="4"/>
      <c r="C103" s="5" t="str">
        <f t="shared" si="4"/>
        <v>https://www.google.fr/search?q=+IF0534&amp;client=firefox-b&amp;tbm=isch&amp;source=lnms&amp;sa=X&amp;ved=0ahUKEwj59ILMoPnTAhXDDxoKHYTrBwYQ_AUIJigB&amp;biw=1920&amp;bih=1009</v>
      </c>
      <c r="D103" s="6" t="s">
        <v>173</v>
      </c>
      <c r="E103" s="7" t="s">
        <v>339</v>
      </c>
      <c r="F103" s="7" t="s">
        <v>250</v>
      </c>
      <c r="G103" s="8" t="s">
        <v>170</v>
      </c>
      <c r="H103" s="9">
        <v>7</v>
      </c>
      <c r="I103" s="10">
        <v>220</v>
      </c>
      <c r="J103" s="11">
        <f t="shared" si="5"/>
        <v>1540</v>
      </c>
      <c r="K103" s="12" t="s">
        <v>254</v>
      </c>
      <c r="L103" s="8" t="s">
        <v>297</v>
      </c>
      <c r="M103" s="6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>
        <v>1</v>
      </c>
      <c r="AF103" s="7">
        <v>1</v>
      </c>
      <c r="AG103" s="7">
        <v>1</v>
      </c>
      <c r="AH103" s="7"/>
      <c r="AI103" s="7">
        <v>2</v>
      </c>
      <c r="AJ103" s="7"/>
      <c r="AK103" s="7"/>
      <c r="AL103" s="7">
        <v>1</v>
      </c>
      <c r="AM103" s="7">
        <v>1</v>
      </c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13"/>
    </row>
    <row r="104" spans="2:78" ht="354" customHeight="1" thickBot="1">
      <c r="B104" s="4"/>
      <c r="C104" s="5" t="str">
        <f t="shared" si="4"/>
        <v>https://www.google.fr/search?q=+HQ4378&amp;client=firefox-b&amp;tbm=isch&amp;source=lnms&amp;sa=X&amp;ved=0ahUKEwj59ILMoPnTAhXDDxoKHYTrBwYQ_AUIJigB&amp;biw=1920&amp;bih=1009</v>
      </c>
      <c r="D104" s="6" t="s">
        <v>111</v>
      </c>
      <c r="E104" s="7" t="s">
        <v>338</v>
      </c>
      <c r="F104" s="7" t="s">
        <v>237</v>
      </c>
      <c r="G104" s="8" t="s">
        <v>112</v>
      </c>
      <c r="H104" s="9">
        <v>7</v>
      </c>
      <c r="I104" s="10">
        <v>120</v>
      </c>
      <c r="J104" s="11">
        <f t="shared" si="5"/>
        <v>840</v>
      </c>
      <c r="K104" s="12" t="s">
        <v>252</v>
      </c>
      <c r="L104" s="8" t="s">
        <v>301</v>
      </c>
      <c r="M104" s="6"/>
      <c r="N104" s="7"/>
      <c r="O104" s="7">
        <v>1</v>
      </c>
      <c r="P104" s="7"/>
      <c r="Q104" s="7">
        <v>1</v>
      </c>
      <c r="R104" s="7">
        <v>1</v>
      </c>
      <c r="S104" s="7"/>
      <c r="T104" s="7">
        <v>4</v>
      </c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13"/>
    </row>
    <row r="105" spans="2:78" ht="354" customHeight="1" thickBot="1">
      <c r="B105" s="4"/>
      <c r="C105" s="5" t="str">
        <f t="shared" si="4"/>
        <v>https://www.google.fr/search?q=+IF2296&amp;client=firefox-b&amp;tbm=isch&amp;source=lnms&amp;sa=X&amp;ved=0ahUKEwj59ILMoPnTAhXDDxoKHYTrBwYQ_AUIJigB&amp;biw=1920&amp;bih=1009</v>
      </c>
      <c r="D105" s="6" t="s">
        <v>191</v>
      </c>
      <c r="E105" s="7" t="s">
        <v>338</v>
      </c>
      <c r="F105" s="7" t="s">
        <v>242</v>
      </c>
      <c r="G105" s="8" t="s">
        <v>68</v>
      </c>
      <c r="H105" s="9">
        <v>4</v>
      </c>
      <c r="I105" s="10">
        <v>150</v>
      </c>
      <c r="J105" s="11">
        <f t="shared" si="5"/>
        <v>600</v>
      </c>
      <c r="K105" s="12" t="s">
        <v>252</v>
      </c>
      <c r="L105" s="8" t="s">
        <v>330</v>
      </c>
      <c r="M105" s="6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>
        <v>2</v>
      </c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>
        <v>2</v>
      </c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13"/>
    </row>
    <row r="106" spans="2:78" ht="354" customHeight="1" thickBot="1">
      <c r="B106" s="4"/>
      <c r="C106" s="5" t="str">
        <f t="shared" si="4"/>
        <v>https://www.google.fr/search?q=+EE6047&amp;client=firefox-b&amp;tbm=isch&amp;source=lnms&amp;sa=X&amp;ved=0ahUKEwj59ILMoPnTAhXDDxoKHYTrBwYQ_AUIJigB&amp;biw=1920&amp;bih=1009</v>
      </c>
      <c r="D106" s="6" t="s">
        <v>35</v>
      </c>
      <c r="E106" s="7" t="s">
        <v>350</v>
      </c>
      <c r="F106" s="7" t="s">
        <v>239</v>
      </c>
      <c r="G106" s="8" t="s">
        <v>36</v>
      </c>
      <c r="H106" s="9">
        <v>6</v>
      </c>
      <c r="I106" s="10">
        <v>89.95</v>
      </c>
      <c r="J106" s="11">
        <f t="shared" si="5"/>
        <v>539.70000000000005</v>
      </c>
      <c r="K106" s="12" t="s">
        <v>252</v>
      </c>
      <c r="L106" s="8" t="s">
        <v>303</v>
      </c>
      <c r="M106" s="6"/>
      <c r="N106" s="7">
        <v>3</v>
      </c>
      <c r="O106" s="7"/>
      <c r="P106" s="7"/>
      <c r="Q106" s="7"/>
      <c r="R106" s="7"/>
      <c r="S106" s="7"/>
      <c r="T106" s="7"/>
      <c r="U106" s="7"/>
      <c r="V106" s="7"/>
      <c r="W106" s="7">
        <v>2</v>
      </c>
      <c r="X106" s="7"/>
      <c r="Y106" s="7">
        <v>1</v>
      </c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13"/>
    </row>
    <row r="107" spans="2:78" ht="354" customHeight="1" thickBot="1">
      <c r="B107" s="4"/>
      <c r="C107" s="5" t="str">
        <f t="shared" si="4"/>
        <v>https://www.google.fr/search?q=+FV4138&amp;client=firefox-b&amp;tbm=isch&amp;source=lnms&amp;sa=X&amp;ved=0ahUKEwj59ILMoPnTAhXDDxoKHYTrBwYQ_AUIJigB&amp;biw=1920&amp;bih=1009</v>
      </c>
      <c r="D107" s="6" t="s">
        <v>55</v>
      </c>
      <c r="E107" s="7" t="s">
        <v>349</v>
      </c>
      <c r="F107" s="7" t="s">
        <v>239</v>
      </c>
      <c r="G107" s="8" t="s">
        <v>34</v>
      </c>
      <c r="H107" s="9">
        <v>4</v>
      </c>
      <c r="I107" s="10">
        <v>129.94999999999999</v>
      </c>
      <c r="J107" s="11">
        <f t="shared" si="5"/>
        <v>519.79999999999995</v>
      </c>
      <c r="K107" s="12" t="s">
        <v>252</v>
      </c>
      <c r="L107" s="8" t="s">
        <v>311</v>
      </c>
      <c r="M107" s="6"/>
      <c r="N107" s="7"/>
      <c r="O107" s="7"/>
      <c r="P107" s="7"/>
      <c r="Q107" s="7"/>
      <c r="R107" s="7"/>
      <c r="S107" s="7">
        <v>1</v>
      </c>
      <c r="T107" s="7"/>
      <c r="U107" s="7"/>
      <c r="V107" s="7">
        <v>2</v>
      </c>
      <c r="W107" s="7">
        <v>1</v>
      </c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13"/>
    </row>
    <row r="108" spans="2:78" ht="354" customHeight="1" thickBot="1">
      <c r="B108" s="4"/>
      <c r="C108" s="5" t="str">
        <f t="shared" si="4"/>
        <v>https://www.google.fr/search?q=+IE4614&amp;client=firefox-b&amp;tbm=isch&amp;source=lnms&amp;sa=X&amp;ved=0ahUKEwj59ILMoPnTAhXDDxoKHYTrBwYQ_AUIJigB&amp;biw=1920&amp;bih=1009</v>
      </c>
      <c r="D108" s="6" t="s">
        <v>154</v>
      </c>
      <c r="E108" s="7" t="s">
        <v>339</v>
      </c>
      <c r="F108" s="7" t="s">
        <v>239</v>
      </c>
      <c r="G108" s="8" t="s">
        <v>155</v>
      </c>
      <c r="H108" s="9">
        <v>1067</v>
      </c>
      <c r="I108" s="10">
        <v>100</v>
      </c>
      <c r="J108" s="11">
        <f t="shared" si="5"/>
        <v>106700</v>
      </c>
      <c r="K108" s="12" t="s">
        <v>252</v>
      </c>
      <c r="L108" s="8" t="s">
        <v>265</v>
      </c>
      <c r="M108" s="6">
        <v>24</v>
      </c>
      <c r="N108" s="7"/>
      <c r="O108" s="7">
        <v>117</v>
      </c>
      <c r="P108" s="7"/>
      <c r="Q108" s="7"/>
      <c r="R108" s="7">
        <v>306</v>
      </c>
      <c r="S108" s="7"/>
      <c r="T108" s="7"/>
      <c r="U108" s="7">
        <v>345</v>
      </c>
      <c r="V108" s="7"/>
      <c r="W108" s="7"/>
      <c r="X108" s="7">
        <v>187</v>
      </c>
      <c r="Y108" s="7"/>
      <c r="Z108" s="7"/>
      <c r="AA108" s="7">
        <v>68</v>
      </c>
      <c r="AB108" s="7"/>
      <c r="AC108" s="7"/>
      <c r="AD108" s="7">
        <v>13</v>
      </c>
      <c r="AE108" s="7"/>
      <c r="AF108" s="7">
        <v>7</v>
      </c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13"/>
    </row>
    <row r="109" spans="2:78" ht="354" customHeight="1" thickBot="1">
      <c r="B109" s="4"/>
      <c r="C109" s="5" t="str">
        <f t="shared" si="4"/>
        <v>https://www.google.fr/search?q=+FY0426&amp;client=firefox-b&amp;tbm=isch&amp;source=lnms&amp;sa=X&amp;ved=0ahUKEwj59ILMoPnTAhXDDxoKHYTrBwYQ_AUIJigB&amp;biw=1920&amp;bih=1009</v>
      </c>
      <c r="D109" s="6" t="s">
        <v>56</v>
      </c>
      <c r="E109" s="7" t="s">
        <v>339</v>
      </c>
      <c r="F109" s="7" t="s">
        <v>236</v>
      </c>
      <c r="G109" s="8" t="s">
        <v>57</v>
      </c>
      <c r="H109" s="9">
        <v>4</v>
      </c>
      <c r="I109" s="10">
        <v>180</v>
      </c>
      <c r="J109" s="11">
        <f t="shared" si="5"/>
        <v>720</v>
      </c>
      <c r="K109" s="12" t="s">
        <v>252</v>
      </c>
      <c r="L109" s="8" t="s">
        <v>322</v>
      </c>
      <c r="M109" s="6"/>
      <c r="N109" s="7"/>
      <c r="O109" s="7"/>
      <c r="P109" s="7"/>
      <c r="Q109" s="7"/>
      <c r="R109" s="7">
        <v>2</v>
      </c>
      <c r="S109" s="7"/>
      <c r="T109" s="7">
        <v>2</v>
      </c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13"/>
    </row>
    <row r="110" spans="2:78" ht="354" customHeight="1" thickBot="1">
      <c r="B110" s="4"/>
      <c r="C110" s="5" t="str">
        <f t="shared" si="4"/>
        <v>https://www.google.fr/search?q=+GY8590&amp;client=firefox-b&amp;tbm=isch&amp;source=lnms&amp;sa=X&amp;ved=0ahUKEwj59ILMoPnTAhXDDxoKHYTrBwYQ_AUIJigB&amp;biw=1920&amp;bih=1009</v>
      </c>
      <c r="D110" s="6" t="s">
        <v>79</v>
      </c>
      <c r="E110" s="7" t="s">
        <v>343</v>
      </c>
      <c r="F110" s="7" t="s">
        <v>236</v>
      </c>
      <c r="G110" s="8" t="s">
        <v>80</v>
      </c>
      <c r="H110" s="9">
        <v>5</v>
      </c>
      <c r="I110" s="10">
        <v>75</v>
      </c>
      <c r="J110" s="11">
        <f t="shared" si="5"/>
        <v>375</v>
      </c>
      <c r="K110" s="12" t="s">
        <v>252</v>
      </c>
      <c r="L110" s="8" t="s">
        <v>307</v>
      </c>
      <c r="M110" s="6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>
        <v>5</v>
      </c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13"/>
    </row>
    <row r="111" spans="2:78" ht="354" customHeight="1" thickBot="1">
      <c r="B111" s="4"/>
      <c r="C111" s="5" t="str">
        <f t="shared" si="4"/>
        <v>https://www.google.fr/search?q=+GZ0612&amp;client=firefox-b&amp;tbm=isch&amp;source=lnms&amp;sa=X&amp;ved=0ahUKEwj59ILMoPnTAhXDDxoKHYTrBwYQ_AUIJigB&amp;biw=1920&amp;bih=1009</v>
      </c>
      <c r="D111" s="6" t="s">
        <v>86</v>
      </c>
      <c r="E111" s="7" t="s">
        <v>339</v>
      </c>
      <c r="F111" s="7" t="s">
        <v>236</v>
      </c>
      <c r="G111" s="8" t="s">
        <v>87</v>
      </c>
      <c r="H111" s="9">
        <v>10</v>
      </c>
      <c r="I111" s="10">
        <v>80</v>
      </c>
      <c r="J111" s="11">
        <f t="shared" si="5"/>
        <v>800</v>
      </c>
      <c r="K111" s="12" t="s">
        <v>252</v>
      </c>
      <c r="L111" s="8" t="s">
        <v>291</v>
      </c>
      <c r="M111" s="6"/>
      <c r="N111" s="7"/>
      <c r="O111" s="7"/>
      <c r="P111" s="7"/>
      <c r="Q111" s="7"/>
      <c r="R111" s="7"/>
      <c r="S111" s="7"/>
      <c r="T111" s="7">
        <v>10</v>
      </c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13"/>
    </row>
    <row r="112" spans="2:78" ht="354" customHeight="1" thickBot="1">
      <c r="B112" s="4"/>
      <c r="C112" s="5" t="str">
        <f t="shared" si="4"/>
        <v>https://www.google.fr/search?q=+GZ5166&amp;client=firefox-b&amp;tbm=isch&amp;source=lnms&amp;sa=X&amp;ved=0ahUKEwj59ILMoPnTAhXDDxoKHYTrBwYQ_AUIJigB&amp;biw=1920&amp;bih=1009</v>
      </c>
      <c r="D112" s="6" t="s">
        <v>92</v>
      </c>
      <c r="E112" s="7" t="s">
        <v>339</v>
      </c>
      <c r="F112" s="7" t="s">
        <v>236</v>
      </c>
      <c r="G112" s="8" t="s">
        <v>85</v>
      </c>
      <c r="H112" s="9">
        <v>4</v>
      </c>
      <c r="I112" s="10">
        <v>200</v>
      </c>
      <c r="J112" s="11">
        <f t="shared" si="5"/>
        <v>800</v>
      </c>
      <c r="K112" s="12" t="s">
        <v>252</v>
      </c>
      <c r="L112" s="8" t="s">
        <v>256</v>
      </c>
      <c r="M112" s="6"/>
      <c r="N112" s="7"/>
      <c r="O112" s="7"/>
      <c r="P112" s="7"/>
      <c r="Q112" s="7">
        <v>3</v>
      </c>
      <c r="R112" s="7">
        <v>1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13"/>
    </row>
    <row r="113" spans="2:78" ht="354" customHeight="1" thickBot="1">
      <c r="B113" s="4"/>
      <c r="C113" s="5" t="str">
        <f t="shared" si="4"/>
        <v>https://www.google.fr/search?q=+GZ9645&amp;client=firefox-b&amp;tbm=isch&amp;source=lnms&amp;sa=X&amp;ved=0ahUKEwj59ILMoPnTAhXDDxoKHYTrBwYQ_AUIJigB&amp;biw=1920&amp;bih=1009</v>
      </c>
      <c r="D113" s="6" t="s">
        <v>94</v>
      </c>
      <c r="E113" s="7" t="s">
        <v>338</v>
      </c>
      <c r="F113" s="7" t="s">
        <v>236</v>
      </c>
      <c r="G113" s="8" t="s">
        <v>95</v>
      </c>
      <c r="H113" s="9">
        <v>4</v>
      </c>
      <c r="I113" s="10">
        <v>70</v>
      </c>
      <c r="J113" s="11">
        <f t="shared" si="5"/>
        <v>280</v>
      </c>
      <c r="K113" s="12" t="s">
        <v>252</v>
      </c>
      <c r="L113" s="8" t="s">
        <v>329</v>
      </c>
      <c r="M113" s="6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>
        <v>1</v>
      </c>
      <c r="Y113" s="7"/>
      <c r="Z113" s="7"/>
      <c r="AA113" s="7">
        <v>1</v>
      </c>
      <c r="AB113" s="7"/>
      <c r="AC113" s="7">
        <v>2</v>
      </c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13"/>
    </row>
    <row r="114" spans="2:78" ht="354" customHeight="1" thickBot="1">
      <c r="B114" s="4"/>
      <c r="C114" s="5" t="str">
        <f t="shared" si="4"/>
        <v>https://www.google.fr/search?q=+ID3595&amp;client=firefox-b&amp;tbm=isch&amp;source=lnms&amp;sa=X&amp;ved=0ahUKEwj59ILMoPnTAhXDDxoKHYTrBwYQ_AUIJigB&amp;biw=1920&amp;bih=1009</v>
      </c>
      <c r="D114" s="6" t="s">
        <v>121</v>
      </c>
      <c r="E114" s="7" t="s">
        <v>339</v>
      </c>
      <c r="F114" s="7" t="s">
        <v>236</v>
      </c>
      <c r="G114" s="8" t="s">
        <v>122</v>
      </c>
      <c r="H114" s="9">
        <v>4</v>
      </c>
      <c r="I114" s="10">
        <v>150</v>
      </c>
      <c r="J114" s="11">
        <f t="shared" si="5"/>
        <v>600</v>
      </c>
      <c r="K114" s="12" t="s">
        <v>252</v>
      </c>
      <c r="L114" s="8" t="s">
        <v>336</v>
      </c>
      <c r="M114" s="6"/>
      <c r="N114" s="7">
        <v>1</v>
      </c>
      <c r="O114" s="7">
        <v>1</v>
      </c>
      <c r="P114" s="7"/>
      <c r="Q114" s="7"/>
      <c r="R114" s="7">
        <v>1</v>
      </c>
      <c r="S114" s="7"/>
      <c r="T114" s="7"/>
      <c r="U114" s="7"/>
      <c r="V114" s="7"/>
      <c r="W114" s="7"/>
      <c r="X114" s="7"/>
      <c r="Y114" s="7"/>
      <c r="Z114" s="7"/>
      <c r="AA114" s="7">
        <v>1</v>
      </c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13"/>
    </row>
    <row r="115" spans="2:78" ht="354" customHeight="1" thickBot="1">
      <c r="B115" s="4"/>
      <c r="C115" s="5" t="str">
        <f t="shared" si="4"/>
        <v>https://www.google.fr/search?q=+ID6178&amp;client=firefox-b&amp;tbm=isch&amp;source=lnms&amp;sa=X&amp;ved=0ahUKEwj59ILMoPnTAhXDDxoKHYTrBwYQ_AUIJigB&amp;biw=1920&amp;bih=1009</v>
      </c>
      <c r="D115" s="6" t="s">
        <v>127</v>
      </c>
      <c r="E115" s="7" t="s">
        <v>339</v>
      </c>
      <c r="F115" s="7" t="s">
        <v>236</v>
      </c>
      <c r="G115" s="8" t="s">
        <v>128</v>
      </c>
      <c r="H115" s="9">
        <v>5</v>
      </c>
      <c r="I115" s="10">
        <v>190</v>
      </c>
      <c r="J115" s="11">
        <f t="shared" si="5"/>
        <v>950</v>
      </c>
      <c r="K115" s="12" t="s">
        <v>252</v>
      </c>
      <c r="L115" s="8" t="s">
        <v>308</v>
      </c>
      <c r="M115" s="6"/>
      <c r="N115" s="7"/>
      <c r="O115" s="7"/>
      <c r="P115" s="7"/>
      <c r="Q115" s="7">
        <v>1</v>
      </c>
      <c r="R115" s="7">
        <v>1</v>
      </c>
      <c r="S115" s="7"/>
      <c r="T115" s="7"/>
      <c r="U115" s="7"/>
      <c r="V115" s="7"/>
      <c r="W115" s="7"/>
      <c r="X115" s="7">
        <v>1</v>
      </c>
      <c r="Y115" s="7"/>
      <c r="Z115" s="7">
        <v>2</v>
      </c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13"/>
    </row>
    <row r="116" spans="2:78" ht="354" customHeight="1" thickBot="1">
      <c r="B116" s="4"/>
      <c r="C116" s="5" t="str">
        <f t="shared" si="4"/>
        <v>https://www.google.fr/search?q=+IE0728&amp;client=firefox-b&amp;tbm=isch&amp;source=lnms&amp;sa=X&amp;ved=0ahUKEwj59ILMoPnTAhXDDxoKHYTrBwYQ_AUIJigB&amp;biw=1920&amp;bih=1009</v>
      </c>
      <c r="D116" s="6" t="s">
        <v>139</v>
      </c>
      <c r="E116" s="7" t="s">
        <v>339</v>
      </c>
      <c r="F116" s="7" t="s">
        <v>236</v>
      </c>
      <c r="G116" s="8" t="s">
        <v>140</v>
      </c>
      <c r="H116" s="9">
        <v>13</v>
      </c>
      <c r="I116" s="10">
        <v>90</v>
      </c>
      <c r="J116" s="11">
        <f t="shared" si="5"/>
        <v>1170</v>
      </c>
      <c r="K116" s="12" t="s">
        <v>252</v>
      </c>
      <c r="L116" s="8" t="s">
        <v>285</v>
      </c>
      <c r="M116" s="6"/>
      <c r="N116" s="7"/>
      <c r="O116" s="7">
        <v>3</v>
      </c>
      <c r="P116" s="7"/>
      <c r="Q116" s="7">
        <v>3</v>
      </c>
      <c r="R116" s="7"/>
      <c r="S116" s="7"/>
      <c r="T116" s="7">
        <v>2</v>
      </c>
      <c r="U116" s="7">
        <v>1</v>
      </c>
      <c r="V116" s="7"/>
      <c r="W116" s="7"/>
      <c r="X116" s="7">
        <v>3</v>
      </c>
      <c r="Y116" s="7"/>
      <c r="Z116" s="7">
        <v>1</v>
      </c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13"/>
    </row>
    <row r="117" spans="2:78" ht="354" customHeight="1" thickBot="1">
      <c r="B117" s="4"/>
      <c r="C117" s="5" t="str">
        <f t="shared" si="4"/>
        <v>https://www.google.fr/search?q=+IE1072&amp;client=firefox-b&amp;tbm=isch&amp;source=lnms&amp;sa=X&amp;ved=0ahUKEwj59ILMoPnTAhXDDxoKHYTrBwYQ_AUIJigB&amp;biw=1920&amp;bih=1009</v>
      </c>
      <c r="D117" s="6" t="s">
        <v>142</v>
      </c>
      <c r="E117" s="7" t="s">
        <v>339</v>
      </c>
      <c r="F117" s="7" t="s">
        <v>236</v>
      </c>
      <c r="G117" s="8" t="s">
        <v>143</v>
      </c>
      <c r="H117" s="9">
        <v>4</v>
      </c>
      <c r="I117" s="10">
        <v>110</v>
      </c>
      <c r="J117" s="11">
        <f t="shared" si="5"/>
        <v>440</v>
      </c>
      <c r="K117" s="12" t="s">
        <v>252</v>
      </c>
      <c r="L117" s="8" t="s">
        <v>319</v>
      </c>
      <c r="M117" s="6"/>
      <c r="N117" s="7"/>
      <c r="O117" s="7"/>
      <c r="P117" s="7"/>
      <c r="Q117" s="7"/>
      <c r="R117" s="7"/>
      <c r="S117" s="7"/>
      <c r="T117" s="7"/>
      <c r="U117" s="7"/>
      <c r="V117" s="7"/>
      <c r="W117" s="7">
        <v>4</v>
      </c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13"/>
    </row>
    <row r="118" spans="2:78" ht="354" customHeight="1" thickBot="1">
      <c r="B118" s="4"/>
      <c r="C118" s="5" t="str">
        <f t="shared" si="4"/>
        <v>https://www.google.fr/search?q=+IE8808&amp;client=firefox-b&amp;tbm=isch&amp;source=lnms&amp;sa=X&amp;ved=0ahUKEwj59ILMoPnTAhXDDxoKHYTrBwYQ_AUIJigB&amp;biw=1920&amp;bih=1009</v>
      </c>
      <c r="D118" s="6" t="s">
        <v>162</v>
      </c>
      <c r="E118" s="7" t="s">
        <v>339</v>
      </c>
      <c r="F118" s="7" t="s">
        <v>236</v>
      </c>
      <c r="G118" s="8" t="s">
        <v>163</v>
      </c>
      <c r="H118" s="9">
        <v>10</v>
      </c>
      <c r="I118" s="10">
        <v>90</v>
      </c>
      <c r="J118" s="11">
        <f t="shared" ref="J118:J128" si="6">I118*H118</f>
        <v>900</v>
      </c>
      <c r="K118" s="12" t="s">
        <v>252</v>
      </c>
      <c r="L118" s="8" t="s">
        <v>334</v>
      </c>
      <c r="M118" s="6"/>
      <c r="N118" s="7"/>
      <c r="O118" s="7"/>
      <c r="P118" s="7"/>
      <c r="Q118" s="7">
        <v>10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13"/>
    </row>
    <row r="119" spans="2:78" ht="354" customHeight="1" thickBot="1">
      <c r="B119" s="4"/>
      <c r="C119" s="5" t="str">
        <f t="shared" ref="C119:C128" si="7">"https://www.google.fr/search?q="&amp;B119&amp;"+"&amp;D119&amp;"&amp;client=firefox-b&amp;tbm=isch&amp;source=lnms&amp;sa=X&amp;ved=0ahUKEwj59ILMoPnTAhXDDxoKHYTrBwYQ_AUIJigB&amp;biw=1920&amp;bih=1009"</f>
        <v>https://www.google.fr/search?q=+IF3007&amp;client=firefox-b&amp;tbm=isch&amp;source=lnms&amp;sa=X&amp;ved=0ahUKEwj59ILMoPnTAhXDDxoKHYTrBwYQ_AUIJigB&amp;biw=1920&amp;bih=1009</v>
      </c>
      <c r="D119" s="6" t="s">
        <v>194</v>
      </c>
      <c r="E119" s="7" t="s">
        <v>339</v>
      </c>
      <c r="F119" s="7" t="s">
        <v>236</v>
      </c>
      <c r="G119" s="8" t="s">
        <v>195</v>
      </c>
      <c r="H119" s="9">
        <v>4</v>
      </c>
      <c r="I119" s="10">
        <v>150</v>
      </c>
      <c r="J119" s="11">
        <f t="shared" si="6"/>
        <v>600</v>
      </c>
      <c r="K119" s="12" t="s">
        <v>252</v>
      </c>
      <c r="L119" s="8" t="s">
        <v>320</v>
      </c>
      <c r="M119" s="6"/>
      <c r="N119" s="7"/>
      <c r="O119" s="7">
        <v>1</v>
      </c>
      <c r="P119" s="7"/>
      <c r="Q119" s="7"/>
      <c r="R119" s="7">
        <v>1</v>
      </c>
      <c r="S119" s="7"/>
      <c r="T119" s="7"/>
      <c r="U119" s="7">
        <v>1</v>
      </c>
      <c r="V119" s="7"/>
      <c r="W119" s="7"/>
      <c r="X119" s="7"/>
      <c r="Y119" s="7"/>
      <c r="Z119" s="7">
        <v>1</v>
      </c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13"/>
    </row>
    <row r="120" spans="2:78" ht="354" customHeight="1" thickBot="1">
      <c r="B120" s="4"/>
      <c r="C120" s="5" t="str">
        <f t="shared" si="7"/>
        <v>https://www.google.fr/search?q=+IG5838&amp;client=firefox-b&amp;tbm=isch&amp;source=lnms&amp;sa=X&amp;ved=0ahUKEwj59ILMoPnTAhXDDxoKHYTrBwYQ_AUIJigB&amp;biw=1920&amp;bih=1009</v>
      </c>
      <c r="D120" s="6" t="s">
        <v>211</v>
      </c>
      <c r="E120" s="7" t="s">
        <v>339</v>
      </c>
      <c r="F120" s="7" t="s">
        <v>236</v>
      </c>
      <c r="G120" s="8" t="s">
        <v>122</v>
      </c>
      <c r="H120" s="9">
        <v>4</v>
      </c>
      <c r="I120" s="10">
        <v>150</v>
      </c>
      <c r="J120" s="11">
        <f t="shared" si="6"/>
        <v>600</v>
      </c>
      <c r="K120" s="12" t="s">
        <v>252</v>
      </c>
      <c r="L120" s="8" t="s">
        <v>321</v>
      </c>
      <c r="M120" s="6"/>
      <c r="N120" s="7"/>
      <c r="O120" s="7"/>
      <c r="P120" s="7"/>
      <c r="Q120" s="7">
        <v>1</v>
      </c>
      <c r="R120" s="7">
        <v>1</v>
      </c>
      <c r="S120" s="7"/>
      <c r="T120" s="7">
        <v>1</v>
      </c>
      <c r="U120" s="7">
        <v>1</v>
      </c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13"/>
    </row>
    <row r="121" spans="2:78" ht="354" customHeight="1" thickBot="1">
      <c r="B121" s="4"/>
      <c r="C121" s="5" t="str">
        <f t="shared" si="7"/>
        <v>https://www.google.fr/search?q=+II0048&amp;client=firefox-b&amp;tbm=isch&amp;source=lnms&amp;sa=X&amp;ved=0ahUKEwj59ILMoPnTAhXDDxoKHYTrBwYQ_AUIJigB&amp;biw=1920&amp;bih=1009</v>
      </c>
      <c r="D121" s="6" t="s">
        <v>229</v>
      </c>
      <c r="E121" s="7" t="s">
        <v>339</v>
      </c>
      <c r="F121" s="7" t="s">
        <v>236</v>
      </c>
      <c r="G121" s="8" t="s">
        <v>209</v>
      </c>
      <c r="H121" s="9">
        <v>56</v>
      </c>
      <c r="I121" s="10">
        <v>140</v>
      </c>
      <c r="J121" s="11">
        <f t="shared" si="6"/>
        <v>7840</v>
      </c>
      <c r="K121" s="12" t="s">
        <v>252</v>
      </c>
      <c r="L121" s="8" t="s">
        <v>276</v>
      </c>
      <c r="M121" s="6"/>
      <c r="N121" s="7"/>
      <c r="O121" s="7">
        <v>6</v>
      </c>
      <c r="P121" s="7"/>
      <c r="Q121" s="7">
        <v>6</v>
      </c>
      <c r="R121" s="7">
        <v>4</v>
      </c>
      <c r="S121" s="7"/>
      <c r="T121" s="7"/>
      <c r="U121" s="7">
        <v>14</v>
      </c>
      <c r="V121" s="7"/>
      <c r="W121" s="7">
        <v>11</v>
      </c>
      <c r="X121" s="7">
        <v>4</v>
      </c>
      <c r="Y121" s="7"/>
      <c r="Z121" s="7">
        <v>2</v>
      </c>
      <c r="AA121" s="7">
        <v>9</v>
      </c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13"/>
    </row>
    <row r="122" spans="2:78" ht="354" customHeight="1" thickBot="1">
      <c r="B122" s="4"/>
      <c r="C122" s="5" t="str">
        <f t="shared" si="7"/>
        <v>https://www.google.fr/search?q=+JI1334&amp;client=firefox-b&amp;tbm=isch&amp;source=lnms&amp;sa=X&amp;ved=0ahUKEwj59ILMoPnTAhXDDxoKHYTrBwYQ_AUIJigB&amp;biw=1920&amp;bih=1009</v>
      </c>
      <c r="D122" s="6" t="s">
        <v>233</v>
      </c>
      <c r="E122" s="7" t="s">
        <v>339</v>
      </c>
      <c r="F122" s="7" t="s">
        <v>236</v>
      </c>
      <c r="G122" s="8" t="s">
        <v>230</v>
      </c>
      <c r="H122" s="9">
        <v>4</v>
      </c>
      <c r="I122" s="10">
        <v>180</v>
      </c>
      <c r="J122" s="11">
        <f t="shared" si="6"/>
        <v>720</v>
      </c>
      <c r="K122" s="12" t="s">
        <v>252</v>
      </c>
      <c r="L122" s="8" t="s">
        <v>278</v>
      </c>
      <c r="M122" s="6"/>
      <c r="N122" s="7"/>
      <c r="O122" s="7"/>
      <c r="P122" s="7"/>
      <c r="Q122" s="7"/>
      <c r="R122" s="7"/>
      <c r="S122" s="7"/>
      <c r="T122" s="7"/>
      <c r="U122" s="7">
        <v>1</v>
      </c>
      <c r="V122" s="7"/>
      <c r="W122" s="7">
        <v>3</v>
      </c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13"/>
    </row>
    <row r="123" spans="2:78" ht="354" customHeight="1" thickBot="1">
      <c r="B123" s="4"/>
      <c r="C123" s="5" t="str">
        <f t="shared" si="7"/>
        <v>https://www.google.fr/search?q=+FY8112&amp;client=firefox-b&amp;tbm=isch&amp;source=lnms&amp;sa=X&amp;ved=0ahUKEwj59ILMoPnTAhXDDxoKHYTrBwYQ_AUIJigB&amp;biw=1920&amp;bih=1009</v>
      </c>
      <c r="D123" s="6" t="s">
        <v>58</v>
      </c>
      <c r="E123" s="7" t="s">
        <v>339</v>
      </c>
      <c r="F123" s="7" t="s">
        <v>235</v>
      </c>
      <c r="G123" s="8" t="s">
        <v>39</v>
      </c>
      <c r="H123" s="9">
        <v>26</v>
      </c>
      <c r="I123" s="10">
        <v>20</v>
      </c>
      <c r="J123" s="11">
        <f t="shared" si="6"/>
        <v>520</v>
      </c>
      <c r="K123" s="12" t="s">
        <v>252</v>
      </c>
      <c r="L123" s="8" t="s">
        <v>335</v>
      </c>
      <c r="M123" s="6"/>
      <c r="N123" s="7"/>
      <c r="O123" s="7"/>
      <c r="P123" s="7"/>
      <c r="Q123" s="7"/>
      <c r="R123" s="7">
        <v>26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13"/>
    </row>
    <row r="124" spans="2:78" ht="354" customHeight="1" thickBot="1">
      <c r="B124" s="4"/>
      <c r="C124" s="5" t="str">
        <f t="shared" si="7"/>
        <v>https://www.google.fr/search?q=+HP3144&amp;client=firefox-b&amp;tbm=isch&amp;source=lnms&amp;sa=X&amp;ved=0ahUKEwj59ILMoPnTAhXDDxoKHYTrBwYQ_AUIJigB&amp;biw=1920&amp;bih=1009</v>
      </c>
      <c r="D124" s="6" t="s">
        <v>102</v>
      </c>
      <c r="E124" s="7" t="s">
        <v>339</v>
      </c>
      <c r="F124" s="7" t="s">
        <v>235</v>
      </c>
      <c r="G124" s="8" t="s">
        <v>101</v>
      </c>
      <c r="H124" s="9">
        <v>4</v>
      </c>
      <c r="I124" s="10">
        <v>200</v>
      </c>
      <c r="J124" s="11">
        <f t="shared" si="6"/>
        <v>800</v>
      </c>
      <c r="K124" s="12" t="s">
        <v>252</v>
      </c>
      <c r="L124" s="8" t="s">
        <v>318</v>
      </c>
      <c r="M124" s="6"/>
      <c r="N124" s="7"/>
      <c r="O124" s="7"/>
      <c r="P124" s="7"/>
      <c r="Q124" s="7">
        <v>3</v>
      </c>
      <c r="R124" s="7"/>
      <c r="S124" s="7"/>
      <c r="T124" s="7"/>
      <c r="U124" s="7">
        <v>1</v>
      </c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13"/>
    </row>
    <row r="125" spans="2:78" ht="354" customHeight="1" thickBot="1">
      <c r="B125" s="4"/>
      <c r="C125" s="5" t="str">
        <f t="shared" si="7"/>
        <v>https://www.google.fr/search?q=+F36476&amp;client=firefox-b&amp;tbm=isch&amp;source=lnms&amp;sa=X&amp;ved=0ahUKEwj59ILMoPnTAhXDDxoKHYTrBwYQ_AUIJigB&amp;biw=1920&amp;bih=1009</v>
      </c>
      <c r="D125" s="6" t="s">
        <v>45</v>
      </c>
      <c r="E125" s="7" t="s">
        <v>349</v>
      </c>
      <c r="F125" s="7" t="s">
        <v>245</v>
      </c>
      <c r="G125" s="8" t="s">
        <v>46</v>
      </c>
      <c r="H125" s="9">
        <v>4</v>
      </c>
      <c r="I125" s="10">
        <v>69.95</v>
      </c>
      <c r="J125" s="11">
        <f t="shared" si="6"/>
        <v>279.8</v>
      </c>
      <c r="K125" s="12" t="s">
        <v>252</v>
      </c>
      <c r="L125" s="8" t="s">
        <v>315</v>
      </c>
      <c r="M125" s="6"/>
      <c r="N125" s="7"/>
      <c r="O125" s="7"/>
      <c r="P125" s="7"/>
      <c r="Q125" s="7">
        <v>1</v>
      </c>
      <c r="R125" s="7"/>
      <c r="S125" s="7">
        <v>1</v>
      </c>
      <c r="T125" s="7"/>
      <c r="U125" s="7"/>
      <c r="V125" s="7"/>
      <c r="W125" s="7"/>
      <c r="X125" s="7"/>
      <c r="Y125" s="7"/>
      <c r="Z125" s="7"/>
      <c r="AA125" s="7"/>
      <c r="AB125" s="7">
        <v>1</v>
      </c>
      <c r="AC125" s="7">
        <v>1</v>
      </c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13"/>
    </row>
    <row r="126" spans="2:78" ht="354" customHeight="1" thickBot="1">
      <c r="B126" s="4"/>
      <c r="C126" s="5" t="str">
        <f t="shared" si="7"/>
        <v>https://www.google.fr/search?q=+IF9138&amp;client=firefox-b&amp;tbm=isch&amp;source=lnms&amp;sa=X&amp;ved=0ahUKEwj59ILMoPnTAhXDDxoKHYTrBwYQ_AUIJigB&amp;biw=1920&amp;bih=1009</v>
      </c>
      <c r="D126" s="6" t="s">
        <v>201</v>
      </c>
      <c r="E126" s="7" t="s">
        <v>339</v>
      </c>
      <c r="F126" s="7" t="s">
        <v>245</v>
      </c>
      <c r="G126" s="8" t="s">
        <v>202</v>
      </c>
      <c r="H126" s="9">
        <v>18</v>
      </c>
      <c r="I126" s="10">
        <v>150</v>
      </c>
      <c r="J126" s="11">
        <f t="shared" si="6"/>
        <v>2700</v>
      </c>
      <c r="K126" s="12" t="s">
        <v>252</v>
      </c>
      <c r="L126" s="8" t="s">
        <v>280</v>
      </c>
      <c r="M126" s="6"/>
      <c r="N126" s="7"/>
      <c r="O126" s="7"/>
      <c r="P126" s="7"/>
      <c r="Q126" s="7"/>
      <c r="R126" s="7"/>
      <c r="S126" s="7"/>
      <c r="T126" s="7">
        <v>2</v>
      </c>
      <c r="U126" s="7">
        <v>2</v>
      </c>
      <c r="V126" s="7"/>
      <c r="W126" s="7">
        <v>4</v>
      </c>
      <c r="X126" s="7"/>
      <c r="Y126" s="7"/>
      <c r="Z126" s="7">
        <v>1</v>
      </c>
      <c r="AA126" s="7">
        <v>1</v>
      </c>
      <c r="AB126" s="7"/>
      <c r="AC126" s="7">
        <v>4</v>
      </c>
      <c r="AD126" s="7">
        <v>3</v>
      </c>
      <c r="AE126" s="7">
        <v>1</v>
      </c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13"/>
    </row>
    <row r="127" spans="2:78" ht="354" customHeight="1" thickBot="1">
      <c r="B127" s="4"/>
      <c r="C127" s="5" t="str">
        <f t="shared" si="7"/>
        <v>https://www.google.fr/search?q=+ID8634&amp;client=firefox-b&amp;tbm=isch&amp;source=lnms&amp;sa=X&amp;ved=0ahUKEwj59ILMoPnTAhXDDxoKHYTrBwYQ_AUIJigB&amp;biw=1920&amp;bih=1009</v>
      </c>
      <c r="D127" s="6" t="s">
        <v>130</v>
      </c>
      <c r="E127" s="7" t="s">
        <v>339</v>
      </c>
      <c r="F127" s="7" t="s">
        <v>243</v>
      </c>
      <c r="G127" s="8" t="s">
        <v>131</v>
      </c>
      <c r="H127" s="9">
        <v>4</v>
      </c>
      <c r="I127" s="10">
        <v>130</v>
      </c>
      <c r="J127" s="11">
        <f t="shared" si="6"/>
        <v>520</v>
      </c>
      <c r="K127" s="12" t="s">
        <v>252</v>
      </c>
      <c r="L127" s="8" t="s">
        <v>316</v>
      </c>
      <c r="M127" s="6"/>
      <c r="N127" s="7"/>
      <c r="O127" s="7"/>
      <c r="P127" s="7"/>
      <c r="Q127" s="7"/>
      <c r="R127" s="7"/>
      <c r="S127" s="7"/>
      <c r="T127" s="7"/>
      <c r="U127" s="7"/>
      <c r="V127" s="7"/>
      <c r="W127" s="7">
        <v>1</v>
      </c>
      <c r="X127" s="7">
        <v>3</v>
      </c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13"/>
    </row>
    <row r="128" spans="2:78" ht="354" customHeight="1" thickBot="1">
      <c r="B128" s="14"/>
      <c r="C128" s="5" t="str">
        <f t="shared" si="7"/>
        <v>https://www.google.fr/search?q=+ID8636&amp;client=firefox-b&amp;tbm=isch&amp;source=lnms&amp;sa=X&amp;ved=0ahUKEwj59ILMoPnTAhXDDxoKHYTrBwYQ_AUIJigB&amp;biw=1920&amp;bih=1009</v>
      </c>
      <c r="D128" s="15" t="s">
        <v>132</v>
      </c>
      <c r="E128" s="16" t="s">
        <v>339</v>
      </c>
      <c r="F128" s="16" t="s">
        <v>243</v>
      </c>
      <c r="G128" s="17" t="s">
        <v>131</v>
      </c>
      <c r="H128" s="9">
        <v>8</v>
      </c>
      <c r="I128" s="10">
        <v>130</v>
      </c>
      <c r="J128" s="11">
        <f t="shared" si="6"/>
        <v>1040</v>
      </c>
      <c r="K128" s="12" t="s">
        <v>252</v>
      </c>
      <c r="L128" s="8" t="s">
        <v>293</v>
      </c>
      <c r="M128" s="15"/>
      <c r="N128" s="16"/>
      <c r="O128" s="16"/>
      <c r="P128" s="16"/>
      <c r="Q128" s="16">
        <v>8</v>
      </c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8"/>
    </row>
    <row r="129" spans="2:78" s="2" customFormat="1" ht="26.25" thickBot="1">
      <c r="B129" s="41" t="s">
        <v>370</v>
      </c>
      <c r="C129" s="42"/>
      <c r="D129" s="42"/>
      <c r="E129" s="42"/>
      <c r="F129" s="42"/>
      <c r="G129" s="43"/>
      <c r="H129" s="34">
        <f>SUM(H23:H128)</f>
        <v>10759</v>
      </c>
      <c r="I129" s="19">
        <f>J129/H129</f>
        <v>118.94915419648667</v>
      </c>
      <c r="J129" s="20">
        <f>SUM(J23:J128)</f>
        <v>1279773.9500000002</v>
      </c>
      <c r="K129" s="21"/>
      <c r="L129" s="3"/>
      <c r="M129" s="22">
        <f t="shared" ref="M129:AR129" si="8">SUM(M23:M128)</f>
        <v>29</v>
      </c>
      <c r="N129" s="23">
        <f t="shared" si="8"/>
        <v>21</v>
      </c>
      <c r="O129" s="23">
        <f t="shared" si="8"/>
        <v>169</v>
      </c>
      <c r="P129" s="23">
        <f t="shared" si="8"/>
        <v>4</v>
      </c>
      <c r="Q129" s="23">
        <f t="shared" si="8"/>
        <v>59</v>
      </c>
      <c r="R129" s="23">
        <f t="shared" si="8"/>
        <v>449</v>
      </c>
      <c r="S129" s="23">
        <f t="shared" si="8"/>
        <v>3</v>
      </c>
      <c r="T129" s="23">
        <f t="shared" si="8"/>
        <v>85</v>
      </c>
      <c r="U129" s="23">
        <f t="shared" si="8"/>
        <v>536</v>
      </c>
      <c r="V129" s="23">
        <f t="shared" si="8"/>
        <v>6</v>
      </c>
      <c r="W129" s="23">
        <f t="shared" si="8"/>
        <v>147</v>
      </c>
      <c r="X129" s="23">
        <f t="shared" si="8"/>
        <v>504</v>
      </c>
      <c r="Y129" s="23">
        <f t="shared" si="8"/>
        <v>1</v>
      </c>
      <c r="Z129" s="23">
        <f t="shared" si="8"/>
        <v>693</v>
      </c>
      <c r="AA129" s="23">
        <f t="shared" si="8"/>
        <v>779</v>
      </c>
      <c r="AB129" s="23">
        <f t="shared" si="8"/>
        <v>1</v>
      </c>
      <c r="AC129" s="23">
        <f t="shared" si="8"/>
        <v>460</v>
      </c>
      <c r="AD129" s="23">
        <f t="shared" si="8"/>
        <v>913</v>
      </c>
      <c r="AE129" s="23">
        <f t="shared" si="8"/>
        <v>561</v>
      </c>
      <c r="AF129" s="23">
        <f t="shared" si="8"/>
        <v>727</v>
      </c>
      <c r="AG129" s="23">
        <f t="shared" si="8"/>
        <v>505</v>
      </c>
      <c r="AH129" s="23">
        <f t="shared" si="8"/>
        <v>558</v>
      </c>
      <c r="AI129" s="23">
        <f t="shared" si="8"/>
        <v>315</v>
      </c>
      <c r="AJ129" s="23">
        <f t="shared" si="8"/>
        <v>156</v>
      </c>
      <c r="AK129" s="23">
        <f t="shared" si="8"/>
        <v>1</v>
      </c>
      <c r="AL129" s="23">
        <f t="shared" si="8"/>
        <v>261</v>
      </c>
      <c r="AM129" s="23">
        <f t="shared" si="8"/>
        <v>44</v>
      </c>
      <c r="AN129" s="23">
        <f t="shared" si="8"/>
        <v>1</v>
      </c>
      <c r="AO129" s="23">
        <f t="shared" si="8"/>
        <v>15</v>
      </c>
      <c r="AP129" s="23">
        <f t="shared" si="8"/>
        <v>7</v>
      </c>
      <c r="AQ129" s="23">
        <f t="shared" si="8"/>
        <v>8</v>
      </c>
      <c r="AR129" s="23">
        <f t="shared" si="8"/>
        <v>6</v>
      </c>
      <c r="AS129" s="23">
        <f t="shared" ref="AS129:BX129" si="9">SUM(AS23:AS128)</f>
        <v>3</v>
      </c>
      <c r="AT129" s="23">
        <f t="shared" si="9"/>
        <v>1</v>
      </c>
      <c r="AU129" s="23">
        <f t="shared" si="9"/>
        <v>1</v>
      </c>
      <c r="AV129" s="23">
        <f t="shared" si="9"/>
        <v>58</v>
      </c>
      <c r="AW129" s="23">
        <f t="shared" si="9"/>
        <v>79</v>
      </c>
      <c r="AX129" s="23">
        <f t="shared" si="9"/>
        <v>116</v>
      </c>
      <c r="AY129" s="23">
        <f t="shared" si="9"/>
        <v>1</v>
      </c>
      <c r="AZ129" s="23">
        <f t="shared" si="9"/>
        <v>163</v>
      </c>
      <c r="BA129" s="23">
        <f t="shared" si="9"/>
        <v>228</v>
      </c>
      <c r="BB129" s="23">
        <f t="shared" si="9"/>
        <v>129</v>
      </c>
      <c r="BC129" s="23">
        <f t="shared" si="9"/>
        <v>141</v>
      </c>
      <c r="BD129" s="23">
        <f t="shared" si="9"/>
        <v>1</v>
      </c>
      <c r="BE129" s="23">
        <f t="shared" si="9"/>
        <v>109</v>
      </c>
      <c r="BF129" s="23">
        <f t="shared" si="9"/>
        <v>8</v>
      </c>
      <c r="BG129" s="23">
        <f t="shared" si="9"/>
        <v>1</v>
      </c>
      <c r="BH129" s="23">
        <f t="shared" si="9"/>
        <v>115</v>
      </c>
      <c r="BI129" s="23">
        <f t="shared" si="9"/>
        <v>6</v>
      </c>
      <c r="BJ129" s="23">
        <f t="shared" si="9"/>
        <v>3</v>
      </c>
      <c r="BK129" s="23">
        <f t="shared" si="9"/>
        <v>41</v>
      </c>
      <c r="BL129" s="23">
        <f t="shared" si="9"/>
        <v>44</v>
      </c>
      <c r="BM129" s="23">
        <f t="shared" si="9"/>
        <v>3</v>
      </c>
      <c r="BN129" s="23">
        <f t="shared" si="9"/>
        <v>2</v>
      </c>
      <c r="BO129" s="23">
        <f t="shared" si="9"/>
        <v>115</v>
      </c>
      <c r="BP129" s="23">
        <f t="shared" si="9"/>
        <v>270</v>
      </c>
      <c r="BQ129" s="23">
        <f t="shared" si="9"/>
        <v>177</v>
      </c>
      <c r="BR129" s="23">
        <f t="shared" si="9"/>
        <v>2</v>
      </c>
      <c r="BS129" s="23">
        <f t="shared" si="9"/>
        <v>15</v>
      </c>
      <c r="BT129" s="23">
        <f t="shared" si="9"/>
        <v>22</v>
      </c>
      <c r="BU129" s="23">
        <f t="shared" si="9"/>
        <v>18</v>
      </c>
      <c r="BV129" s="23">
        <f t="shared" si="9"/>
        <v>124</v>
      </c>
      <c r="BW129" s="23">
        <f t="shared" si="9"/>
        <v>76</v>
      </c>
      <c r="BX129" s="23">
        <f t="shared" si="9"/>
        <v>243</v>
      </c>
      <c r="BY129" s="23">
        <f>SUM(BY23:BY128)</f>
        <v>278</v>
      </c>
      <c r="BZ129" s="24">
        <f>SUM(BZ23:BZ128)</f>
        <v>142</v>
      </c>
    </row>
  </sheetData>
  <mergeCells count="1">
    <mergeCell ref="B129:G129"/>
  </mergeCells>
  <phoneticPr fontId="0" type="noConversion"/>
  <pageMargins left="0.19685039370078741" right="0.19685039370078741" top="0.39370078740157483" bottom="0.39370078740157483" header="0" footer="0"/>
  <pageSetup paperSize="9" scale="64" fitToHeight="1000" orientation="landscape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ADIDAS </vt:lpstr>
      <vt:lpstr>'ADIDAS '!Print_Area</vt:lpstr>
      <vt:lpstr>'ADIDAS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2026-06-02T11:18:13Z</dcterms:created>
  <dcterms:modified xsi:type="dcterms:W3CDTF">2026-06-06T09:32:36Z</dcterms:modified>
  <cp:category/>
</cp:coreProperties>
</file>